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<sst xmlns="http://schemas.openxmlformats.org/spreadsheetml/2006/main" count="145" uniqueCount="61">
  <si>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</si>
  <si>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</si>
  <si>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</si>
  <si>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</si>
  <si>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</si>
  <si>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</si>
  <si>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</si>
  <si>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</si>
  <si>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</si>
  <si>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</si>
  <si>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</si>
  <si>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</si>
  <si>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</si>
  <si>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</si>
  <si>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</si>
  <si>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</si>
  <si>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</si>
  <si>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</si>
  <si>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</si>
  <si>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</si>
  <si>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</si>
  <si>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</si>
  <si>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</si>
  <si>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</si>
  <si>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</si>
  <si>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</si>
  <si>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</si>
  <si>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</si>
  <si>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</si>
  <si>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</si>
  <si>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</si>
  <si>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</si>
  <si>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</si>
  <si>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</si>
  <si>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</si>
  <si>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</si>
  <si>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</si>
  <si>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</si>
  <si>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</si>
  <si>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</si>
  <si>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</si>
  <si>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</si>
  <si>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</si>
  <si>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</si>
  <si>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</si>
  <si>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</si>
  <si>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</si>
  <si>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</si>
  <si>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</si>
  <si>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</si>
  <si>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</si>
  <si>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</si>
  <si>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ITEM35</t>
  </si>
  <si>
    <t>ITEM36</t>
  </si>
  <si>
    <t>ITEM37</t>
  </si>
  <si>
    <t>Name of Work: &lt; Supply and installation of Control modulated Mass Flow Controller&gt;</t>
  </si>
  <si>
    <t xml:space="preserve">Mass Flow Controller (5 sccm)
(Complete with all as per specification given)
</t>
  </si>
  <si>
    <t>Mass Flow Controller (100 sccm)
(Complete with all as per specification given)</t>
  </si>
  <si>
    <t>Mass Flow Controller (300 sccm)
(Complete with all as per specification given)</t>
  </si>
  <si>
    <t>Mass Flow Controller (500 sccm)
(Complete with all as per specification given)</t>
  </si>
  <si>
    <t>Contract No:  &lt;IISERM(12)17/18Pur/MFC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</si>
</sst>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B8" sqref="B8:BC8"/>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61" t="s">
        <v>56</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56</v>
      </c>
      <c r="IC13" s="26" t="s">
        <v>51</v>
      </c>
      <c r="ID13" s="26">
        <v>1</v>
      </c>
      <c r="IE13" s="27" t="s">
        <v>36</v>
      </c>
      <c r="IF13" s="27" t="s">
        <v>39</v>
      </c>
      <c r="IG13" s="27" t="s">
        <v>35</v>
      </c>
      <c r="IH13" s="27">
        <v>123.223</v>
      </c>
      <c r="II13" s="27" t="s">
        <v>36</v>
      </c>
    </row>
    <row r="14" spans="1:243" s="26" customFormat="1" ht="32.25" customHeight="1">
      <c r="A14" s="68">
        <v>1.2</v>
      </c>
      <c r="B14" s="70" t="s">
        <v>57</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4.5</v>
      </c>
      <c r="IB14" s="73" t="s">
        <v>57</v>
      </c>
      <c r="IC14" s="26" t="s">
        <v>52</v>
      </c>
      <c r="ID14" s="26">
        <v>1</v>
      </c>
      <c r="IE14" s="27" t="s">
        <v>36</v>
      </c>
      <c r="IF14" s="27" t="s">
        <v>39</v>
      </c>
      <c r="IG14" s="27" t="s">
        <v>35</v>
      </c>
      <c r="IH14" s="27">
        <v>123.223</v>
      </c>
      <c r="II14" s="27" t="s">
        <v>36</v>
      </c>
    </row>
    <row r="15" spans="1:243" s="26" customFormat="1" ht="36" customHeight="1">
      <c r="A15" s="68">
        <v>1.3</v>
      </c>
      <c r="B15" s="72" t="s">
        <v>58</v>
      </c>
      <c r="C15" s="69" t="s">
        <v>53</v>
      </c>
      <c r="D15" s="67">
        <v>1</v>
      </c>
      <c r="E15" s="50" t="s">
        <v>36</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4.6</v>
      </c>
      <c r="IB15" s="73" t="s">
        <v>58</v>
      </c>
      <c r="IC15" s="26" t="s">
        <v>53</v>
      </c>
      <c r="ID15" s="26">
        <v>1</v>
      </c>
      <c r="IE15" s="27" t="s">
        <v>36</v>
      </c>
      <c r="IF15" s="27" t="s">
        <v>41</v>
      </c>
      <c r="IG15" s="27" t="s">
        <v>40</v>
      </c>
      <c r="IH15" s="27">
        <v>213</v>
      </c>
      <c r="II15" s="27" t="s">
        <v>36</v>
      </c>
    </row>
    <row r="16" spans="1:243" s="26" customFormat="1" ht="39.75" customHeight="1">
      <c r="A16" s="68">
        <v>1.4</v>
      </c>
      <c r="B16" s="71" t="s">
        <v>59</v>
      </c>
      <c r="C16" s="66" t="s">
        <v>54</v>
      </c>
      <c r="D16" s="67">
        <v>1</v>
      </c>
      <c r="E16" s="50" t="s">
        <v>36</v>
      </c>
      <c r="F16" s="51"/>
      <c r="G16" s="52"/>
      <c r="H16" s="52"/>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4.7</v>
      </c>
      <c r="IB16" s="73" t="s">
        <v>59</v>
      </c>
      <c r="IC16" s="26" t="s">
        <v>54</v>
      </c>
      <c r="ID16" s="26">
        <v>1</v>
      </c>
      <c r="IE16" s="27" t="s">
        <v>36</v>
      </c>
      <c r="IF16" s="27" t="s">
        <v>41</v>
      </c>
      <c r="IG16" s="27" t="s">
        <v>40</v>
      </c>
      <c r="IH16" s="27">
        <v>213</v>
      </c>
      <c r="II16" s="27" t="s">
        <v>36</v>
      </c>
    </row>
    <row r="17" spans="1:243" s="26" customFormat="1" ht="24.75" customHeight="1">
      <c r="A17" s="28" t="s">
        <v>42</v>
      </c>
      <c r="B17" s="29"/>
      <c r="C17" s="30"/>
      <c r="D17" s="63"/>
      <c r="E17" s="46"/>
      <c r="F17" s="46"/>
      <c r="G17" s="46"/>
      <c r="H17" s="47"/>
      <c r="I17" s="47"/>
      <c r="J17" s="47"/>
      <c r="K17" s="47"/>
      <c r="L17" s="48"/>
      <c r="BA17" s="49">
        <f>SUM(BA13:BA16)</f>
        <v>0</v>
      </c>
      <c r="BB17" s="49">
        <f>SUM(BB13:BB16)</f>
        <v>0</v>
      </c>
      <c r="BC17" s="25" t="str">
        <f>SpellNumber($E$2,BB17)</f>
        <v>INR Zero Only</v>
      </c>
      <c r="IE17" s="27">
        <v>4</v>
      </c>
      <c r="IF17" s="27" t="s">
        <v>41</v>
      </c>
      <c r="IG17" s="27" t="s">
        <v>43</v>
      </c>
      <c r="IH17" s="27">
        <v>10</v>
      </c>
      <c r="II17" s="27" t="s">
        <v>36</v>
      </c>
    </row>
    <row r="18" spans="1:243" s="38" customFormat="1" ht="54.75" customHeight="1" hidden="1">
      <c r="A18" s="29" t="s">
        <v>44</v>
      </c>
      <c r="B18" s="31"/>
      <c r="C18" s="32"/>
      <c r="D18" s="64"/>
      <c r="E18" s="43" t="s">
        <v>45</v>
      </c>
      <c r="F18" s="44"/>
      <c r="G18" s="33"/>
      <c r="H18" s="34"/>
      <c r="I18" s="34"/>
      <c r="J18" s="34"/>
      <c r="K18" s="35"/>
      <c r="L18" s="36"/>
      <c r="M18" s="37" t="s">
        <v>46</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47</v>
      </c>
      <c r="B19" s="28"/>
      <c r="C19" s="75" t="str">
        <f>SpellNumber($E$2,BB17)</f>
        <v>INR Zero Only</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2017-09-05T07:10:02Z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