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<sst xmlns="http://schemas.openxmlformats.org/spreadsheetml/2006/main" count="109" uniqueCount="54">
  <si>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</si>
  <si>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</si>
  <si>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</si>
  <si>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</si>
  <si>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</si>
  <si>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</si>
  <si>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</si>
  <si>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</si>
  <si>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</si>
  <si>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</si>
  <si>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</si>
  <si>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</si>
  <si>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</si>
  <si>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</si>
  <si>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</si>
  <si>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</si>
  <si>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</si>
  <si>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</si>
  <si>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</si>
  <si>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</si>
  <si>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</si>
  <si>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</si>
  <si>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</si>
  <si>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</si>
  <si>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</si>
  <si>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</si>
  <si>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</si>
  <si>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</si>
  <si>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</si>
  <si>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</si>
  <si>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</si>
  <si>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</si>
  <si>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</si>
  <si>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</si>
  <si>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</si>
  <si>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</si>
  <si>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</si>
  <si>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</si>
  <si>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</si>
  <si>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</si>
  <si>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</si>
  <si>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</si>
  <si>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</si>
  <si>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</si>
  <si>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</si>
  <si>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</si>
  <si>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</si>
  <si>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</si>
  <si>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</si>
  <si>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</si>
  <si>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r>
      <t xml:space="preserve">16 GB RAM </t>
    </r>
    <r>
      <rPr>
        <b/>
        <sz val="12"/>
        <rFont val="Arial"/>
        <family val="2"/>
      </rPr>
      <t xml:space="preserve">                                                          </t>
    </r>
    <r>
      <rPr>
        <sz val="12"/>
        <rFont val="Arial"/>
        <family val="2"/>
      </rPr>
      <t xml:space="preserve">       (Complete with all specification as given)</t>
    </r>
  </si>
  <si>
    <t>16 GB RAM                                                                  (Complete with all specification as given)</t>
  </si>
  <si>
    <t>Name of Work: &lt; Supply &amp; Instalation of RAM 16GB&gt;</t>
  </si>
  <si>
    <t>Contract No:  &lt;IISERM(39)17/18Pur/SP-II/RAM &gt;</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</si>
</sst>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24"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M12" sqref="M12"/>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customWidth="1"/>
    <col min="15" max="17" width="12.28125" style="1" customWidth="1"/>
    <col min="18"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53</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67" t="s">
        <v>50</v>
      </c>
      <c r="C13" s="47" t="s">
        <v>36</v>
      </c>
      <c r="D13" s="50">
        <v>8</v>
      </c>
      <c r="E13" s="56" t="s">
        <v>37</v>
      </c>
      <c r="F13" s="57"/>
      <c r="G13" s="58"/>
      <c r="H13" s="59"/>
      <c r="I13" s="60" t="s">
        <v>38</v>
      </c>
      <c r="J13" s="61">
        <f>IF(I13="Less(-)",-1,1)</f>
        <v>1</v>
      </c>
      <c r="K13" s="62" t="s">
        <v>39</v>
      </c>
      <c r="L13" s="62" t="s">
        <v>4</v>
      </c>
      <c r="M13" s="63"/>
      <c r="N13" s="58"/>
      <c r="O13" s="58"/>
      <c r="P13" s="64"/>
      <c r="Q13" s="58"/>
      <c r="R13" s="58"/>
      <c r="S13" s="64"/>
      <c r="T13" s="64"/>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f>D13*M13</f>
        <v>0</v>
      </c>
      <c r="BB13" s="51">
        <f>BA13+SUM(N13:AZ13)</f>
        <v>0</v>
      </c>
      <c r="BC13" s="26" t="str">
        <f>SpellNumber(L13,BB13)</f>
        <v>INR Zero Only</v>
      </c>
      <c r="IA13" s="27">
        <v>1.1</v>
      </c>
      <c r="IB13" s="27" t="s">
        <v>51</v>
      </c>
      <c r="IC13" s="27" t="s">
        <v>36</v>
      </c>
      <c r="ID13" s="27">
        <v>8</v>
      </c>
      <c r="IE13" s="28" t="s">
        <v>37</v>
      </c>
      <c r="IF13" s="28" t="s">
        <v>40</v>
      </c>
      <c r="IG13" s="28" t="s">
        <v>36</v>
      </c>
      <c r="IH13" s="28">
        <v>123.223</v>
      </c>
      <c r="II13" s="28" t="s">
        <v>37</v>
      </c>
    </row>
    <row r="14" spans="1:243" s="27" customFormat="1" ht="24.75" customHeight="1">
      <c r="A14" s="29" t="s">
        <v>42</v>
      </c>
      <c r="B14" s="30"/>
      <c r="C14" s="31"/>
      <c r="D14" s="32"/>
      <c r="E14" s="52"/>
      <c r="F14" s="52"/>
      <c r="G14" s="52"/>
      <c r="H14" s="53"/>
      <c r="I14" s="53"/>
      <c r="J14" s="53"/>
      <c r="K14" s="53"/>
      <c r="L14" s="54"/>
      <c r="BA14" s="55">
        <f>SUM(BA13:BA13)</f>
        <v>0</v>
      </c>
      <c r="BB14" s="33">
        <f>SUM(BB13:BB13)</f>
        <v>0</v>
      </c>
      <c r="BC14" s="26" t="str">
        <f>SpellNumber($E$2,BB14)</f>
        <v>INR Zero Only</v>
      </c>
      <c r="IE14" s="28">
        <v>4</v>
      </c>
      <c r="IF14" s="28" t="s">
        <v>41</v>
      </c>
      <c r="IG14" s="28" t="s">
        <v>43</v>
      </c>
      <c r="IH14" s="28">
        <v>10</v>
      </c>
      <c r="II14" s="28" t="s">
        <v>37</v>
      </c>
    </row>
    <row r="15" spans="1:243" s="42" customFormat="1" ht="54.75" customHeight="1" hidden="1">
      <c r="A15" s="30" t="s">
        <v>44</v>
      </c>
      <c r="B15" s="34"/>
      <c r="C15" s="35"/>
      <c r="D15" s="36"/>
      <c r="E15" s="48" t="s">
        <v>45</v>
      </c>
      <c r="F15" s="49"/>
      <c r="G15" s="37"/>
      <c r="H15" s="38"/>
      <c r="I15" s="38"/>
      <c r="J15" s="38"/>
      <c r="K15" s="39"/>
      <c r="L15" s="40"/>
      <c r="M15" s="41" t="s">
        <v>46</v>
      </c>
      <c r="O15" s="27"/>
      <c r="P15" s="27"/>
      <c r="Q15" s="27"/>
      <c r="R15" s="27"/>
      <c r="S15" s="27"/>
      <c r="BA15" s="43">
        <f>IF(ISBLANK(F15),0,IF(E15="Excess (+)",ROUND(BA14+(BA14*F15),2),IF(E15="Less (-)",ROUND(BA14+(BA14*F15*(-1)),2),0)))</f>
        <v>0</v>
      </c>
      <c r="BB15" s="44">
        <f>ROUND(BA15,0)</f>
        <v>0</v>
      </c>
      <c r="BC15" s="45" t="str">
        <f>SpellNumber(L15,BB15)</f>
        <v> Zero Only</v>
      </c>
      <c r="IE15" s="46"/>
      <c r="IF15" s="46"/>
      <c r="IG15" s="46"/>
      <c r="IH15" s="46"/>
      <c r="II15" s="46"/>
    </row>
    <row r="16" spans="1:243" s="42" customFormat="1" ht="43.5" customHeight="1">
      <c r="A16" s="29" t="s">
        <v>47</v>
      </c>
      <c r="B16" s="29"/>
      <c r="C16" s="69"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E16" s="46"/>
      <c r="IF16" s="46"/>
      <c r="IG16" s="46"/>
      <c r="IH16" s="46"/>
      <c r="II16" s="46"/>
    </row>
    <row r="17" ht="15"/>
    <row r="18" ht="15"/>
    <row r="19" ht="15"/>
    <row r="20" ht="15"/>
    <row r="21"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48</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2017-04-10T11:59:29Z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