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990" windowWidth="15480" windowHeight="7680" tabRatio="838"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fullPrecision="0"/>
</workbook>
</file>

<file path=xl/comments1.xml><?xml version="1.0" encoding="utf-8"?>
<comments xmlns="http://schemas.openxmlformats.org/spreadsheetml/2006/main">
  <authors>
    <author>gepadmin</author>
  </authors>
  <commentList>
    <comment ref="K1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<sst xmlns="http://schemas.openxmlformats.org/spreadsheetml/2006/main" count="148" uniqueCount="71">
  <si>
    <t>Sl.
No.</t>
  </si>
  <si>
    <t>Item Code / Make</t>
  </si>
  <si>
    <t>Please Enable Macros to View BoQ information</t>
  </si>
  <si>
    <t>BoQ_Ver3.0</t>
  </si>
  <si>
    <t>Normal</t>
  </si>
  <si>
    <t>INR Only</t>
  </si>
  <si>
    <t>INR</t>
  </si>
  <si>
    <t>Select, Excess (+), Less (-)</t>
  </si>
  <si>
    <t xml:space="preserv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</si>
  <si>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</si>
  <si>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</si>
  <si>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</si>
  <si>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</si>
  <si>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</si>
  <si>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</si>
  <si>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</si>
  <si>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</si>
  <si>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</si>
  <si>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</si>
  <si>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</si>
  <si>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</si>
  <si>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</si>
  <si>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</si>
  <si>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TOTAL AMOUNT 
In Words</t>
  </si>
  <si>
    <t>item1</t>
  </si>
  <si>
    <t>Nos</t>
  </si>
  <si>
    <t>Excess(+)</t>
  </si>
  <si>
    <t>Construction of chamber for 100mm sluice plates</t>
  </si>
  <si>
    <t>item2</t>
  </si>
  <si>
    <t>item3</t>
  </si>
  <si>
    <t>item4</t>
  </si>
  <si>
    <t>item5</t>
  </si>
  <si>
    <t>Total in Figures</t>
  </si>
  <si>
    <t>Select</t>
  </si>
  <si>
    <t>%</t>
  </si>
  <si>
    <t>Item Wise</t>
  </si>
  <si>
    <t>Full Conversion</t>
  </si>
  <si>
    <t xml:space="preserve">Tender Inviting Authority: </t>
  </si>
  <si>
    <t>Quoted Rate in Words</t>
  </si>
  <si>
    <t>Quoted Rate in Figures</t>
  </si>
  <si>
    <t>Name of the Bidder/ Bidding Firm / Company :</t>
  </si>
  <si>
    <r>
      <t xml:space="preserve">TOTAL AMOUNT  Without Taxes
in
</t>
    </r>
    <r>
      <rPr>
        <b/>
        <sz val="11"/>
        <color indexed="10"/>
        <rFont val="Arial"/>
        <family val="2"/>
      </rPr>
      <t>Rs.      P</t>
    </r>
  </si>
  <si>
    <r>
      <t xml:space="preserve">Less for Cenvat Credit,if any respect of Supplies Under full Excise Duty Category in
</t>
    </r>
    <r>
      <rPr>
        <b/>
        <sz val="11"/>
        <color indexed="10"/>
        <rFont val="Arial"/>
        <family val="2"/>
      </rPr>
      <t xml:space="preserve">Rs.      P </t>
    </r>
  </si>
  <si>
    <r>
      <t xml:space="preserve">IIIrd Party i.e DGS&amp;D / RITES etc Inspection Charges @0.34%+Service Tax in
</t>
    </r>
    <r>
      <rPr>
        <b/>
        <sz val="11"/>
        <color indexed="10"/>
        <rFont val="Arial"/>
        <family val="2"/>
      </rPr>
      <t>Rs.      P</t>
    </r>
  </si>
  <si>
    <r>
      <t xml:space="preserve">Other Taxes 2  in
</t>
    </r>
    <r>
      <rPr>
        <b/>
        <sz val="11"/>
        <color indexed="10"/>
        <rFont val="Arial"/>
        <family val="2"/>
      </rPr>
      <t>Rs.      P</t>
    </r>
  </si>
  <si>
    <r>
      <t xml:space="preserve">Any Other Taxes/Duties/Levies in
</t>
    </r>
    <r>
      <rPr>
        <b/>
        <sz val="11"/>
        <color indexed="10"/>
        <rFont val="Arial"/>
        <family val="2"/>
      </rPr>
      <t>Rs.      P</t>
    </r>
  </si>
  <si>
    <r>
      <t xml:space="preserve">Freight Charges ( Unloading &amp; Stacking) in
</t>
    </r>
    <r>
      <rPr>
        <b/>
        <sz val="11"/>
        <color indexed="10"/>
        <rFont val="Arial"/>
        <family val="2"/>
      </rPr>
      <t>Rs.      P</t>
    </r>
  </si>
  <si>
    <r>
      <t xml:space="preserve">Estimated Rate in
</t>
    </r>
    <r>
      <rPr>
        <b/>
        <sz val="11"/>
        <color indexed="10"/>
        <rFont val="Arial"/>
        <family val="2"/>
      </rPr>
      <t>Rs.      P</t>
    </r>
  </si>
  <si>
    <r>
      <t xml:space="preserve">Excise Duty in
</t>
    </r>
    <r>
      <rPr>
        <b/>
        <sz val="11"/>
        <color indexed="10"/>
        <rFont val="Arial"/>
        <family val="2"/>
      </rPr>
      <t>Rs.      P</t>
    </r>
  </si>
  <si>
    <r>
      <t xml:space="preserve">GST
in
</t>
    </r>
    <r>
      <rPr>
        <b/>
        <sz val="11"/>
        <color indexed="10"/>
        <rFont val="Arial"/>
        <family val="2"/>
      </rPr>
      <t>Rs.      P</t>
    </r>
  </si>
  <si>
    <t>item6</t>
  </si>
  <si>
    <t>item7</t>
  </si>
  <si>
    <t>item8</t>
  </si>
  <si>
    <r>
      <t xml:space="preserve">TOTAL AMOUNT  With Inclusice of GST
Rs.      P
</t>
    </r>
    <r>
      <rPr>
        <b/>
        <sz val="11"/>
        <color indexed="10"/>
        <rFont val="Arial"/>
        <family val="2"/>
      </rPr>
      <t>Rs.      P</t>
    </r>
  </si>
  <si>
    <r>
      <t xml:space="preserve">BASIC RATE </t>
    </r>
    <r>
      <rPr>
        <b/>
        <sz val="11"/>
        <color indexed="10"/>
        <rFont val="Arial"/>
        <family val="2"/>
      </rPr>
      <t>with Inclusive of GST</t>
    </r>
    <r>
      <rPr>
        <b/>
        <sz val="11"/>
        <rFont val="Arial"/>
        <family val="2"/>
      </rPr>
      <t xml:space="preserve"> In Figures To be entered by the Bidder in 
Rs.      P
 </t>
    </r>
  </si>
  <si>
    <t>Name of Work: &lt;P/f of exhaust system for AB-2 atrium area at IISER Mohali&gt;</t>
  </si>
  <si>
    <t>Contract No:  &lt;IISER/23-24/EE-EO/MISC-09&gt;</t>
  </si>
  <si>
    <t>Supply, installation, balancing and commissioning of fabricated at site GSS sheet metal rectangular/round ducting complete with neoprene rubber gaskets, elbows, splitter dampers, vanes, hangers, supports etc. as per approved drawings and specifications of following sheet thickness complete as required.</t>
  </si>
  <si>
    <t>Thickness 0.63 mm sheet</t>
  </si>
  <si>
    <t>Thickness 0.80 mm sheet</t>
  </si>
  <si>
    <t xml:space="preserve">Supply &amp; Installation of Fire retardent Canvas Connection b/w duct &amp; Exhaust blower </t>
  </si>
  <si>
    <t xml:space="preserve">Electrical Work </t>
  </si>
  <si>
    <t xml:space="preserve">Exhaust air  blower </t>
  </si>
  <si>
    <t xml:space="preserve">Supply, installation,Testing &amp; Commissioning of Three phase 'DOL' Electrical panel with all safety single phase perventer, OLR, contactor, MCB, push button , indicating lamp </t>
  </si>
  <si>
    <t xml:space="preserve">2.5Sqmm 4 core copper Cable up to panel &amp; System with in condute </t>
  </si>
  <si>
    <t xml:space="preserve">S/I of MCCB 16 Amps for local </t>
  </si>
  <si>
    <t>Nos.</t>
  </si>
  <si>
    <t>Sqmtr</t>
  </si>
  <si>
    <t>Rmtr</t>
  </si>
  <si>
    <t>Supply, Installation, Testing and Commissioning of  Exhaust air Unit ,capacity 5000 CFM, static pressure 40mmwg, motor 3 HP, Double skin puf casing, V belt drive set, canvas connection, anti vibration mounting, base frame, inlet &amp; outlet flange with damper</t>
  </si>
  <si>
    <t xml:space="preserve">Supply &amp; Installation  of  Aluminium Powder coated Aluminium air fixed bar Grill with Volume Control  Damper.
</t>
  </si>
</sst>
</file>

<file path=xl/styles.xml><?xml version="1.0" encoding="utf-8"?>
<styleSheet xmlns="http://schemas.openxmlformats.org/spreadsheetml/2006/main">
  <numFmts count="2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Rs.&quot;\ #,##0;&quot;Rs.&quot;\ \-#,##0"/>
    <numFmt numFmtId="173" formatCode="&quot;Rs.&quot;\ #,##0;[Red]&quot;Rs.&quot;\ \-#,##0"/>
    <numFmt numFmtId="174" formatCode="&quot;Rs.&quot;\ #,##0.00;&quot;Rs.&quot;\ \-#,##0.00"/>
    <numFmt numFmtId="175" formatCode="&quot;Rs.&quot;\ #,##0.00;[Red]&quot;Rs.&quot;\ \-#,##0.00"/>
    <numFmt numFmtId="176" formatCode="_ &quot;Rs.&quot;\ * #,##0_ ;_ &quot;Rs.&quot;\ * \-#,##0_ ;_ &quot;Rs.&quot;\ * &quot;-&quot;_ ;_ @_ "/>
    <numFmt numFmtId="177" formatCode="_ &quot;Rs.&quot;\ * #,##0.00_ ;_ &quot;Rs.&quot;\ * \-#,##0.00_ ;_ &quot;Rs.&quot;\ * &quot;-&quot;??_ ;_ @_ "/>
    <numFmt numFmtId="178" formatCode="0.0000"/>
    <numFmt numFmtId="179" formatCode="0.0"/>
    <numFmt numFmtId="180" formatCode="0.000"/>
    <numFmt numFmtId="181" formatCode="0.0000%"/>
    <numFmt numFmtId="182" formatCode="0.00000"/>
    <numFmt numFmtId="183" formatCode="0.000%"/>
    <numFmt numFmtId="184" formatCode="0.0%"/>
  </numFmts>
  <fonts count="74">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31"/>
      <name val="Arial"/>
      <family val="2"/>
    </font>
    <font>
      <sz val="11"/>
      <color indexed="23"/>
      <name val="Calibri"/>
      <family val="2"/>
    </font>
    <font>
      <b/>
      <i/>
      <sz val="11"/>
      <color indexed="8"/>
      <name val="Calibri"/>
      <family val="2"/>
    </font>
    <font>
      <b/>
      <sz val="12"/>
      <color indexed="16"/>
      <name val="Arial"/>
      <family val="2"/>
    </font>
    <font>
      <b/>
      <sz val="11"/>
      <color indexed="18"/>
      <name val="Arial"/>
      <family val="2"/>
    </font>
    <font>
      <b/>
      <sz val="11"/>
      <color indexed="16"/>
      <name val="Arial"/>
      <family val="2"/>
    </font>
    <font>
      <b/>
      <sz val="14"/>
      <color indexed="17"/>
      <name val="Arial"/>
      <family val="2"/>
    </font>
    <font>
      <b/>
      <u val="single"/>
      <sz val="16"/>
      <color indexed="10"/>
      <name val="Arial"/>
      <family val="2"/>
    </font>
    <font>
      <sz val="8"/>
      <name val="Tahoma"/>
      <family val="2"/>
    </font>
    <font>
      <sz val="12"/>
      <color indexed="8"/>
      <name val="Times New Roman"/>
      <family val="1"/>
    </font>
    <font>
      <sz val="12"/>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0" tint="-0.4999699890613556"/>
      <name val="Calibri"/>
      <family val="2"/>
    </font>
    <font>
      <b/>
      <i/>
      <sz val="11"/>
      <color theme="1"/>
      <name val="Calibri"/>
      <family val="2"/>
    </font>
    <font>
      <b/>
      <u val="single"/>
      <sz val="16"/>
      <color rgb="FFFF0000"/>
      <name val="Arial"/>
      <family val="2"/>
    </font>
    <font>
      <b/>
      <sz val="11"/>
      <color rgb="FF000066"/>
      <name val="Arial"/>
      <family val="2"/>
    </font>
    <font>
      <sz val="11"/>
      <color theme="4" tint="0.7999799847602844"/>
      <name val="Arial"/>
      <family val="2"/>
    </font>
    <font>
      <b/>
      <sz val="12"/>
      <color rgb="FF800000"/>
      <name val="Arial"/>
      <family val="2"/>
    </font>
    <font>
      <b/>
      <sz val="11"/>
      <color rgb="FF800000"/>
      <name val="Arial"/>
      <family val="2"/>
    </font>
    <font>
      <b/>
      <sz val="14"/>
      <color rgb="FF007A37"/>
      <name val="Arial"/>
      <family val="2"/>
    </font>
    <font>
      <sz val="12"/>
      <color rgb="FF000000"/>
      <name val="Times New Roman"/>
      <family val="1"/>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EAEAEA"/>
        <bgColor indexed="64"/>
      </patternFill>
    </fill>
    <fill>
      <patternFill patternType="solid">
        <fgColor indexed="27"/>
        <bgColor indexed="64"/>
      </patternFill>
    </fill>
    <fill>
      <patternFill patternType="solid">
        <fgColor rgb="FFDDDDDD"/>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0" fillId="0" borderId="0" applyNumberFormat="0" applyFill="0" applyBorder="0" applyAlignment="0" applyProtection="0"/>
    <xf numFmtId="0" fontId="8"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7"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58"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76">
    <xf numFmtId="0" fontId="0" fillId="0" borderId="0" xfId="0" applyFont="1" applyAlignment="1">
      <alignment/>
    </xf>
    <xf numFmtId="0" fontId="3" fillId="0" borderId="0" xfId="57" applyNumberFormat="1" applyFont="1" applyFill="1" applyBorder="1" applyAlignment="1">
      <alignment vertical="center"/>
      <protection/>
    </xf>
    <xf numFmtId="0" fontId="62" fillId="0" borderId="0" xfId="57" applyNumberFormat="1" applyFont="1" applyFill="1" applyBorder="1" applyAlignment="1" applyProtection="1">
      <alignment vertical="center"/>
      <protection locked="0"/>
    </xf>
    <xf numFmtId="0" fontId="62" fillId="0" borderId="0" xfId="57" applyNumberFormat="1" applyFont="1" applyFill="1" applyBorder="1" applyAlignment="1">
      <alignment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3" fillId="0" borderId="0" xfId="57" applyNumberFormat="1" applyFont="1" applyFill="1" applyBorder="1" applyAlignment="1">
      <alignment horizontal="left"/>
      <protection/>
    </xf>
    <xf numFmtId="0" fontId="3" fillId="0" borderId="0" xfId="57" applyNumberFormat="1" applyFont="1" applyFill="1" applyAlignment="1" applyProtection="1">
      <alignment vertical="center"/>
      <protection locked="0"/>
    </xf>
    <xf numFmtId="0" fontId="62"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2" fillId="0" borderId="0" xfId="57" applyNumberFormat="1" applyFont="1" applyFill="1" applyAlignment="1">
      <alignment vertical="center"/>
      <protection/>
    </xf>
    <xf numFmtId="0" fontId="2" fillId="0" borderId="10" xfId="57" applyNumberFormat="1" applyFont="1" applyFill="1" applyBorder="1" applyAlignment="1">
      <alignment horizontal="center" vertical="top" wrapText="1"/>
      <protection/>
    </xf>
    <xf numFmtId="0" fontId="3" fillId="0" borderId="0" xfId="57" applyNumberFormat="1" applyFont="1" applyFill="1">
      <alignment/>
      <protection/>
    </xf>
    <xf numFmtId="0" fontId="62" fillId="0" borderId="0" xfId="57" applyNumberFormat="1" applyFont="1" applyFill="1">
      <alignment/>
      <protection/>
    </xf>
    <xf numFmtId="0" fontId="2" fillId="0" borderId="11" xfId="57" applyNumberFormat="1" applyFont="1" applyFill="1" applyBorder="1" applyAlignment="1">
      <alignment horizontal="center" vertical="top" wrapText="1"/>
      <protection/>
    </xf>
    <xf numFmtId="0" fontId="3" fillId="0" borderId="0" xfId="57" applyNumberFormat="1" applyFont="1" applyFill="1" applyAlignment="1">
      <alignment vertical="top"/>
      <protection/>
    </xf>
    <xf numFmtId="0" fontId="62" fillId="0" borderId="0" xfId="57" applyNumberFormat="1" applyFont="1" applyFill="1" applyAlignment="1">
      <alignment vertical="top"/>
      <protection/>
    </xf>
    <xf numFmtId="0" fontId="3" fillId="0" borderId="0" xfId="57" applyNumberFormat="1" applyFont="1" applyFill="1" applyAlignment="1" applyProtection="1">
      <alignment vertical="top"/>
      <protection/>
    </xf>
    <xf numFmtId="0" fontId="62" fillId="0" borderId="0" xfId="57" applyNumberFormat="1" applyFont="1" applyFill="1" applyAlignment="1" applyProtection="1">
      <alignment vertical="top"/>
      <protection/>
    </xf>
    <xf numFmtId="0" fontId="0" fillId="0" borderId="0" xfId="57" applyNumberFormat="1" applyFill="1">
      <alignment/>
      <protection/>
    </xf>
    <xf numFmtId="0" fontId="64" fillId="0" borderId="0" xfId="57" applyNumberFormat="1" applyFont="1" applyFill="1">
      <alignment/>
      <protection/>
    </xf>
    <xf numFmtId="0" fontId="65" fillId="0" borderId="0" xfId="59" applyNumberFormat="1" applyFont="1" applyFill="1" applyBorder="1" applyAlignment="1" applyProtection="1">
      <alignment horizontal="center" vertical="center"/>
      <protection/>
    </xf>
    <xf numFmtId="0" fontId="2" fillId="0" borderId="12" xfId="59" applyNumberFormat="1" applyFont="1" applyFill="1" applyBorder="1" applyAlignment="1" applyProtection="1">
      <alignment horizontal="left" vertical="top" wrapText="1"/>
      <protection/>
    </xf>
    <xf numFmtId="0" fontId="3" fillId="0" borderId="11" xfId="59" applyNumberFormat="1" applyFont="1" applyFill="1" applyBorder="1" applyAlignment="1">
      <alignment vertical="top" wrapText="1"/>
      <protection/>
    </xf>
    <xf numFmtId="0" fontId="2" fillId="0" borderId="11" xfId="59" applyNumberFormat="1" applyFont="1" applyFill="1" applyBorder="1" applyAlignment="1">
      <alignment horizontal="left" vertical="top"/>
      <protection/>
    </xf>
    <xf numFmtId="0" fontId="11" fillId="0" borderId="0" xfId="59" applyNumberFormat="1" applyFill="1">
      <alignment/>
      <protection/>
    </xf>
    <xf numFmtId="0" fontId="2" fillId="33" borderId="11" xfId="57" applyNumberFormat="1" applyFont="1" applyFill="1" applyBorder="1" applyAlignment="1">
      <alignment horizontal="center" vertical="top" wrapText="1"/>
      <protection/>
    </xf>
    <xf numFmtId="2" fontId="6" fillId="0" borderId="11" xfId="59" applyNumberFormat="1" applyFont="1" applyFill="1" applyBorder="1" applyAlignment="1">
      <alignment vertical="top"/>
      <protection/>
    </xf>
    <xf numFmtId="0" fontId="3" fillId="0" borderId="11" xfId="57" applyNumberFormat="1" applyFont="1" applyFill="1" applyBorder="1" applyAlignment="1">
      <alignment horizontal="center" vertical="top" wrapText="1"/>
      <protection/>
    </xf>
    <xf numFmtId="0" fontId="3" fillId="0" borderId="11" xfId="59" applyNumberFormat="1" applyFont="1" applyFill="1" applyBorder="1" applyAlignment="1">
      <alignment horizontal="center" vertical="center" readingOrder="1"/>
      <protection/>
    </xf>
    <xf numFmtId="0" fontId="3" fillId="0" borderId="11" xfId="57" applyNumberFormat="1" applyFont="1" applyFill="1" applyBorder="1" applyAlignment="1">
      <alignment horizontal="center" vertical="center" readingOrder="1"/>
      <protection/>
    </xf>
    <xf numFmtId="0" fontId="2" fillId="0" borderId="11" xfId="57" applyNumberFormat="1" applyFont="1" applyFill="1" applyBorder="1" applyAlignment="1" applyProtection="1">
      <alignment horizontal="center" vertical="center" readingOrder="1"/>
      <protection locked="0"/>
    </xf>
    <xf numFmtId="0" fontId="2" fillId="0" borderId="11" xfId="57" applyNumberFormat="1" applyFont="1" applyFill="1" applyBorder="1" applyAlignment="1" applyProtection="1">
      <alignment horizontal="center" vertical="center" wrapText="1" readingOrder="1"/>
      <protection locked="0"/>
    </xf>
    <xf numFmtId="0" fontId="2" fillId="34" borderId="11" xfId="57" applyNumberFormat="1" applyFont="1" applyFill="1" applyBorder="1" applyAlignment="1" applyProtection="1">
      <alignment horizontal="center" vertical="center" readingOrder="1"/>
      <protection locked="0"/>
    </xf>
    <xf numFmtId="0" fontId="65" fillId="0" borderId="0" xfId="59" applyNumberFormat="1" applyFont="1" applyFill="1" applyBorder="1" applyAlignment="1" applyProtection="1">
      <alignment horizontal="center" vertical="top"/>
      <protection/>
    </xf>
    <xf numFmtId="0" fontId="3" fillId="0" borderId="0" xfId="57" applyNumberFormat="1" applyFont="1" applyFill="1" applyBorder="1" applyAlignment="1">
      <alignment vertical="top"/>
      <protection/>
    </xf>
    <xf numFmtId="0" fontId="0" fillId="0" borderId="0" xfId="57" applyNumberFormat="1" applyFill="1" applyAlignment="1">
      <alignment vertical="top"/>
      <protection/>
    </xf>
    <xf numFmtId="0" fontId="2" fillId="0" borderId="12" xfId="57" applyNumberFormat="1" applyFont="1" applyFill="1" applyBorder="1" applyAlignment="1">
      <alignment horizontal="center" vertical="center" wrapText="1"/>
      <protection/>
    </xf>
    <xf numFmtId="0" fontId="2" fillId="0" borderId="13" xfId="57" applyNumberFormat="1" applyFont="1" applyFill="1" applyBorder="1" applyAlignment="1">
      <alignment horizontal="center" vertical="center" wrapText="1"/>
      <protection/>
    </xf>
    <xf numFmtId="0" fontId="2" fillId="0" borderId="14" xfId="57" applyNumberFormat="1" applyFont="1" applyFill="1" applyBorder="1" applyAlignment="1">
      <alignment horizontal="center" vertical="center" wrapText="1"/>
      <protection/>
    </xf>
    <xf numFmtId="0" fontId="66" fillId="0" borderId="0" xfId="57" applyNumberFormat="1" applyFont="1" applyFill="1" applyBorder="1" applyAlignment="1">
      <alignment horizontal="center" vertical="top"/>
      <protection/>
    </xf>
    <xf numFmtId="0" fontId="5" fillId="0" borderId="0" xfId="57" applyNumberFormat="1" applyFont="1" applyFill="1" applyBorder="1" applyAlignment="1">
      <alignment horizontal="left" vertical="center" wrapText="1"/>
      <protection/>
    </xf>
    <xf numFmtId="0" fontId="5" fillId="2" borderId="0" xfId="57" applyNumberFormat="1" applyFont="1" applyFill="1" applyBorder="1" applyAlignment="1">
      <alignment horizontal="left" vertical="center" wrapText="1"/>
      <protection/>
    </xf>
    <xf numFmtId="0" fontId="63" fillId="0" borderId="15" xfId="57" applyNumberFormat="1" applyFont="1" applyFill="1" applyBorder="1" applyAlignment="1" applyProtection="1">
      <alignment horizontal="center" wrapText="1"/>
      <protection locked="0"/>
    </xf>
    <xf numFmtId="0" fontId="2" fillId="34" borderId="12" xfId="59" applyNumberFormat="1" applyFont="1" applyFill="1" applyBorder="1" applyAlignment="1" applyProtection="1">
      <alignment horizontal="left" vertical="top"/>
      <protection locked="0"/>
    </xf>
    <xf numFmtId="0" fontId="2" fillId="2" borderId="13" xfId="59" applyNumberFormat="1" applyFont="1" applyFill="1" applyBorder="1" applyAlignment="1" applyProtection="1">
      <alignment horizontal="left" vertical="top"/>
      <protection locked="0"/>
    </xf>
    <xf numFmtId="0" fontId="2" fillId="2" borderId="14" xfId="59" applyNumberFormat="1" applyFont="1" applyFill="1" applyBorder="1" applyAlignment="1" applyProtection="1">
      <alignment horizontal="left" vertical="top"/>
      <protection locked="0"/>
    </xf>
    <xf numFmtId="0" fontId="10" fillId="0" borderId="0" xfId="0" applyFont="1" applyAlignment="1">
      <alignment horizontal="center" vertical="center"/>
    </xf>
    <xf numFmtId="0" fontId="2" fillId="35" borderId="11" xfId="57" applyNumberFormat="1" applyFont="1" applyFill="1" applyBorder="1" applyAlignment="1">
      <alignment horizontal="center" vertical="top" wrapText="1"/>
      <protection/>
    </xf>
    <xf numFmtId="0" fontId="2" fillId="35" borderId="11" xfId="59" applyNumberFormat="1" applyFont="1" applyFill="1" applyBorder="1" applyAlignment="1">
      <alignment horizontal="center" vertical="top" wrapText="1"/>
      <protection/>
    </xf>
    <xf numFmtId="0" fontId="67" fillId="35" borderId="11" xfId="59" applyNumberFormat="1" applyFont="1" applyFill="1" applyBorder="1" applyAlignment="1">
      <alignment horizontal="center" vertical="top" wrapText="1"/>
      <protection/>
    </xf>
    <xf numFmtId="0" fontId="67" fillId="35" borderId="11" xfId="59" applyNumberFormat="1" applyFont="1" applyFill="1" applyBorder="1" applyAlignment="1">
      <alignment vertical="top" wrapText="1"/>
      <protection/>
    </xf>
    <xf numFmtId="2" fontId="2" fillId="0" borderId="11" xfId="59" applyNumberFormat="1" applyFont="1" applyFill="1" applyBorder="1" applyAlignment="1">
      <alignment horizontal="center" vertical="center" readingOrder="1"/>
      <protection/>
    </xf>
    <xf numFmtId="2" fontId="2" fillId="0" borderId="11" xfId="58" applyNumberFormat="1" applyFont="1" applyFill="1" applyBorder="1" applyAlignment="1">
      <alignment horizontal="center" vertical="center" readingOrder="1"/>
      <protection/>
    </xf>
    <xf numFmtId="0" fontId="3" fillId="0" borderId="11" xfId="59" applyNumberFormat="1" applyFont="1" applyFill="1" applyBorder="1" applyAlignment="1">
      <alignment vertical="top"/>
      <protection/>
    </xf>
    <xf numFmtId="0" fontId="6" fillId="0" borderId="11" xfId="59" applyNumberFormat="1" applyFont="1" applyFill="1" applyBorder="1" applyAlignment="1">
      <alignment vertical="top"/>
      <protection/>
    </xf>
    <xf numFmtId="0" fontId="3" fillId="0" borderId="11" xfId="57" applyNumberFormat="1" applyFont="1" applyFill="1" applyBorder="1" applyAlignment="1">
      <alignment vertical="top"/>
      <protection/>
    </xf>
    <xf numFmtId="0" fontId="68" fillId="0" borderId="11" xfId="57" applyNumberFormat="1" applyFont="1" applyFill="1" applyBorder="1" applyAlignment="1" applyProtection="1">
      <alignment vertical="top"/>
      <protection/>
    </xf>
    <xf numFmtId="0" fontId="14" fillId="0" borderId="11" xfId="59" applyNumberFormat="1" applyFont="1" applyFill="1" applyBorder="1" applyAlignment="1" applyProtection="1">
      <alignment vertical="center" wrapText="1"/>
      <protection locked="0"/>
    </xf>
    <xf numFmtId="0" fontId="69" fillId="34" borderId="11" xfId="59" applyNumberFormat="1" applyFont="1" applyFill="1" applyBorder="1" applyAlignment="1" applyProtection="1">
      <alignment vertical="center" wrapText="1"/>
      <protection locked="0"/>
    </xf>
    <xf numFmtId="0" fontId="70" fillId="34" borderId="11" xfId="64" applyNumberFormat="1" applyFont="1" applyFill="1" applyBorder="1" applyAlignment="1">
      <alignment horizontal="center" vertical="center"/>
    </xf>
    <xf numFmtId="0" fontId="68" fillId="0" borderId="11" xfId="59" applyNumberFormat="1" applyFont="1" applyFill="1" applyBorder="1" applyAlignment="1">
      <alignment vertical="top"/>
      <protection/>
    </xf>
    <xf numFmtId="0" fontId="3" fillId="0" borderId="11" xfId="57" applyNumberFormat="1" applyFont="1" applyFill="1" applyBorder="1" applyAlignment="1" applyProtection="1">
      <alignment vertical="top"/>
      <protection/>
    </xf>
    <xf numFmtId="0" fontId="13" fillId="0" borderId="11" xfId="59" applyNumberFormat="1" applyFont="1" applyFill="1" applyBorder="1" applyAlignment="1" applyProtection="1">
      <alignment vertical="center" wrapText="1"/>
      <protection locked="0"/>
    </xf>
    <xf numFmtId="0" fontId="13" fillId="0" borderId="11" xfId="64" applyNumberFormat="1" applyFont="1" applyFill="1" applyBorder="1" applyAlignment="1" applyProtection="1">
      <alignment vertical="center" wrapText="1"/>
      <protection locked="0"/>
    </xf>
    <xf numFmtId="0" fontId="14" fillId="0" borderId="11" xfId="59" applyNumberFormat="1" applyFont="1" applyFill="1" applyBorder="1" applyAlignment="1" applyProtection="1">
      <alignment vertical="center" wrapText="1"/>
      <protection/>
    </xf>
    <xf numFmtId="0" fontId="71" fillId="0" borderId="11" xfId="59" applyNumberFormat="1" applyFont="1" applyFill="1" applyBorder="1" applyAlignment="1">
      <alignment horizontal="right" vertical="top"/>
      <protection/>
    </xf>
    <xf numFmtId="0" fontId="6" fillId="0" borderId="11" xfId="59" applyNumberFormat="1" applyFont="1" applyFill="1" applyBorder="1" applyAlignment="1">
      <alignment horizontal="right" vertical="top"/>
      <protection/>
    </xf>
    <xf numFmtId="0" fontId="6" fillId="0" borderId="11" xfId="59" applyNumberFormat="1" applyFont="1" applyFill="1" applyBorder="1" applyAlignment="1">
      <alignment horizontal="center" vertical="top" wrapText="1"/>
      <protection/>
    </xf>
    <xf numFmtId="0" fontId="72" fillId="0" borderId="11" xfId="59" applyNumberFormat="1" applyFont="1" applyFill="1" applyBorder="1" applyAlignment="1">
      <alignment horizontal="center" vertical="center" wrapText="1" readingOrder="1"/>
      <protection/>
    </xf>
    <xf numFmtId="0" fontId="45" fillId="0" borderId="11" xfId="0" applyFont="1" applyBorder="1" applyAlignment="1">
      <alignment vertical="top" wrapText="1"/>
    </xf>
    <xf numFmtId="2" fontId="45" fillId="0" borderId="11" xfId="59" applyNumberFormat="1" applyFont="1" applyFill="1" applyBorder="1" applyAlignment="1">
      <alignment horizontal="center" vertical="center" readingOrder="1"/>
      <protection/>
    </xf>
    <xf numFmtId="0" fontId="45" fillId="0" borderId="11" xfId="59" applyNumberFormat="1" applyFont="1" applyFill="1" applyBorder="1" applyAlignment="1">
      <alignment horizontal="center" vertical="center" readingOrder="1"/>
      <protection/>
    </xf>
    <xf numFmtId="0" fontId="45" fillId="0" borderId="11" xfId="57" applyNumberFormat="1" applyFont="1" applyFill="1" applyBorder="1" applyAlignment="1" applyProtection="1">
      <alignment horizontal="center" vertical="center" readingOrder="1"/>
      <protection locked="0"/>
    </xf>
    <xf numFmtId="0" fontId="45" fillId="0" borderId="11" xfId="0" applyFont="1" applyBorder="1" applyAlignment="1">
      <alignment horizontal="center" vertical="center" wrapText="1" readingOrder="1"/>
    </xf>
    <xf numFmtId="0" fontId="6" fillId="0" borderId="11" xfId="59" applyNumberFormat="1" applyFont="1" applyFill="1" applyBorder="1" applyAlignment="1">
      <alignment horizontal="center" vertical="center" readingOrder="1"/>
      <protection/>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2152650</xdr:colOff>
      <xdr:row>0</xdr:row>
      <xdr:rowOff>295275</xdr:rowOff>
    </xdr:to>
    <xdr:grpSp>
      <xdr:nvGrpSpPr>
        <xdr:cNvPr id="1" name="Group 1"/>
        <xdr:cNvGrpSpPr>
          <a:grpSpLocks noChangeAspect="1"/>
        </xdr:cNvGrpSpPr>
      </xdr:nvGrpSpPr>
      <xdr:grpSpPr>
        <a:xfrm>
          <a:off x="28575" y="47625"/>
          <a:ext cx="3076575" cy="2476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theme="4" tint="-0.4999699890613556"/>
  </sheetPr>
  <dimension ref="A1:II27"/>
  <sheetViews>
    <sheetView showGridLines="0" zoomScale="55" zoomScaleNormal="55" zoomScalePageLayoutView="0" workbookViewId="0" topLeftCell="A1">
      <selection activeCell="L16" sqref="L16"/>
    </sheetView>
  </sheetViews>
  <sheetFormatPr defaultColWidth="9.140625" defaultRowHeight="15"/>
  <cols>
    <col min="1" max="1" width="14.28125" style="19" customWidth="1"/>
    <col min="2" max="2" width="74.140625" style="36" customWidth="1"/>
    <col min="3" max="3" width="13.57421875" style="19" customWidth="1"/>
    <col min="4" max="4" width="12.421875" style="19" customWidth="1"/>
    <col min="5" max="5" width="13.421875" style="19" customWidth="1"/>
    <col min="6" max="6" width="15.140625" style="19" hidden="1" customWidth="1"/>
    <col min="7" max="7" width="14.140625" style="19" hidden="1" customWidth="1"/>
    <col min="8" max="8" width="13.8515625" style="19" hidden="1" customWidth="1"/>
    <col min="9" max="10" width="12.140625" style="19" hidden="1" customWidth="1"/>
    <col min="11" max="11" width="19.57421875" style="19" hidden="1" customWidth="1"/>
    <col min="12" max="12" width="14.28125" style="19" customWidth="1"/>
    <col min="13" max="13" width="22.57421875" style="19" customWidth="1"/>
    <col min="14" max="14" width="12.28125" style="25" hidden="1" customWidth="1"/>
    <col min="15" max="20" width="12.28125" style="19" hidden="1" customWidth="1"/>
    <col min="21" max="21" width="15.421875" style="19" hidden="1" customWidth="1"/>
    <col min="22" max="22" width="13.7109375" style="19" hidden="1" customWidth="1"/>
    <col min="23" max="23" width="13.57421875" style="19" hidden="1" customWidth="1"/>
    <col min="24" max="24" width="11.28125" style="19" hidden="1" customWidth="1"/>
    <col min="25" max="25" width="12.57421875" style="19" hidden="1" customWidth="1"/>
    <col min="26" max="26" width="12.28125" style="19" hidden="1" customWidth="1"/>
    <col min="27" max="51" width="9.140625" style="19" hidden="1" customWidth="1"/>
    <col min="52" max="52" width="10.28125" style="19" hidden="1" customWidth="1"/>
    <col min="53" max="53" width="17.28125" style="19" hidden="1" customWidth="1"/>
    <col min="54" max="54" width="19.8515625" style="19" customWidth="1"/>
    <col min="55" max="55" width="50.140625" style="19" customWidth="1"/>
    <col min="56" max="238" width="9.140625" style="19" customWidth="1"/>
    <col min="239" max="243" width="9.140625" style="20" customWidth="1"/>
    <col min="244" max="16384" width="9.140625" style="19" customWidth="1"/>
  </cols>
  <sheetData>
    <row r="1" spans="1:243" s="1" customFormat="1" ht="30" customHeight="1">
      <c r="A1" s="40" t="str">
        <f>B2&amp;" BoQ"</f>
        <v>Item Wise BoQ</v>
      </c>
      <c r="B1" s="40"/>
      <c r="C1" s="40"/>
      <c r="D1" s="40"/>
      <c r="E1" s="40"/>
      <c r="F1" s="40"/>
      <c r="G1" s="40"/>
      <c r="H1" s="40"/>
      <c r="I1" s="40"/>
      <c r="J1" s="40"/>
      <c r="K1" s="40"/>
      <c r="L1" s="40"/>
      <c r="O1" s="2"/>
      <c r="P1" s="2"/>
      <c r="Q1" s="3"/>
      <c r="IE1" s="3"/>
      <c r="IF1" s="3"/>
      <c r="IG1" s="3"/>
      <c r="IH1" s="3"/>
      <c r="II1" s="3"/>
    </row>
    <row r="2" spans="1:17" s="1" customFormat="1" ht="25.5" customHeight="1" hidden="1">
      <c r="A2" s="21" t="s">
        <v>3</v>
      </c>
      <c r="B2" s="34" t="s">
        <v>35</v>
      </c>
      <c r="C2" s="21" t="s">
        <v>4</v>
      </c>
      <c r="D2" s="21" t="s">
        <v>5</v>
      </c>
      <c r="E2" s="21" t="s">
        <v>6</v>
      </c>
      <c r="J2" s="4"/>
      <c r="K2" s="4"/>
      <c r="L2" s="4"/>
      <c r="O2" s="2"/>
      <c r="P2" s="2"/>
      <c r="Q2" s="3"/>
    </row>
    <row r="3" spans="1:243" s="1" customFormat="1" ht="30" customHeight="1" hidden="1">
      <c r="A3" s="1" t="s">
        <v>7</v>
      </c>
      <c r="B3" s="35"/>
      <c r="IE3" s="3"/>
      <c r="IF3" s="3"/>
      <c r="IG3" s="3"/>
      <c r="IH3" s="3"/>
      <c r="II3" s="3"/>
    </row>
    <row r="4" spans="1:243" s="5" customFormat="1" ht="30" customHeight="1">
      <c r="A4" s="41" t="s">
        <v>37</v>
      </c>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IE4" s="6"/>
      <c r="IF4" s="6"/>
      <c r="IG4" s="6"/>
      <c r="IH4" s="6"/>
      <c r="II4" s="6"/>
    </row>
    <row r="5" spans="1:243" s="5" customFormat="1" ht="30" customHeight="1">
      <c r="A5" s="41" t="s">
        <v>55</v>
      </c>
      <c r="B5" s="41"/>
      <c r="C5" s="41"/>
      <c r="D5" s="41"/>
      <c r="E5" s="41"/>
      <c r="F5" s="41"/>
      <c r="G5" s="41"/>
      <c r="H5" s="41"/>
      <c r="I5" s="41"/>
      <c r="J5" s="41"/>
      <c r="K5" s="41"/>
      <c r="L5" s="41"/>
      <c r="M5" s="41"/>
      <c r="N5" s="41"/>
      <c r="O5" s="41"/>
      <c r="P5" s="41"/>
      <c r="Q5" s="41"/>
      <c r="R5" s="41"/>
      <c r="S5" s="41"/>
      <c r="T5" s="41"/>
      <c r="U5" s="41"/>
      <c r="V5" s="41"/>
      <c r="W5" s="41"/>
      <c r="X5" s="41"/>
      <c r="Y5" s="41"/>
      <c r="Z5" s="41"/>
      <c r="AA5" s="41"/>
      <c r="AB5" s="41"/>
      <c r="AC5" s="41"/>
      <c r="AD5" s="41"/>
      <c r="AE5" s="41"/>
      <c r="AF5" s="41"/>
      <c r="AG5" s="41"/>
      <c r="AH5" s="41"/>
      <c r="AI5" s="41"/>
      <c r="AJ5" s="41"/>
      <c r="AK5" s="41"/>
      <c r="AL5" s="41"/>
      <c r="AM5" s="41"/>
      <c r="AN5" s="41"/>
      <c r="AO5" s="41"/>
      <c r="AP5" s="41"/>
      <c r="AQ5" s="41"/>
      <c r="AR5" s="41"/>
      <c r="AS5" s="41"/>
      <c r="AT5" s="41"/>
      <c r="AU5" s="41"/>
      <c r="AV5" s="41"/>
      <c r="AW5" s="41"/>
      <c r="AX5" s="41"/>
      <c r="AY5" s="41"/>
      <c r="AZ5" s="41"/>
      <c r="BA5" s="41"/>
      <c r="BB5" s="41"/>
      <c r="BC5" s="41"/>
      <c r="IE5" s="6"/>
      <c r="IF5" s="6"/>
      <c r="IG5" s="6"/>
      <c r="IH5" s="6"/>
      <c r="II5" s="6"/>
    </row>
    <row r="6" spans="1:243" s="5" customFormat="1" ht="30" customHeight="1">
      <c r="A6" s="41" t="s">
        <v>56</v>
      </c>
      <c r="B6" s="41"/>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41"/>
      <c r="AE6" s="41"/>
      <c r="AF6" s="41"/>
      <c r="AG6" s="41"/>
      <c r="AH6" s="41"/>
      <c r="AI6" s="41"/>
      <c r="AJ6" s="41"/>
      <c r="AK6" s="41"/>
      <c r="AL6" s="41"/>
      <c r="AM6" s="41"/>
      <c r="AN6" s="41"/>
      <c r="AO6" s="41"/>
      <c r="AP6" s="41"/>
      <c r="AQ6" s="41"/>
      <c r="AR6" s="41"/>
      <c r="AS6" s="41"/>
      <c r="AT6" s="41"/>
      <c r="AU6" s="41"/>
      <c r="AV6" s="41"/>
      <c r="AW6" s="41"/>
      <c r="AX6" s="41"/>
      <c r="AY6" s="41"/>
      <c r="AZ6" s="41"/>
      <c r="BA6" s="41"/>
      <c r="BB6" s="41"/>
      <c r="BC6" s="41"/>
      <c r="IE6" s="6"/>
      <c r="IF6" s="6"/>
      <c r="IG6" s="6"/>
      <c r="IH6" s="6"/>
      <c r="II6" s="6"/>
    </row>
    <row r="7" spans="1:243" s="5" customFormat="1" ht="29.25" customHeight="1" hidden="1">
      <c r="A7" s="43" t="s">
        <v>8</v>
      </c>
      <c r="B7" s="43"/>
      <c r="C7" s="43"/>
      <c r="D7" s="43"/>
      <c r="E7" s="43"/>
      <c r="F7" s="43"/>
      <c r="G7" s="43"/>
      <c r="H7" s="43"/>
      <c r="I7" s="43"/>
      <c r="J7" s="43"/>
      <c r="K7" s="43"/>
      <c r="L7" s="43"/>
      <c r="M7" s="43"/>
      <c r="N7" s="43"/>
      <c r="O7" s="43"/>
      <c r="P7" s="43"/>
      <c r="Q7" s="43"/>
      <c r="R7" s="43"/>
      <c r="S7" s="43"/>
      <c r="T7" s="43"/>
      <c r="U7" s="43"/>
      <c r="V7" s="43"/>
      <c r="W7" s="43"/>
      <c r="X7" s="43"/>
      <c r="Y7" s="43"/>
      <c r="Z7" s="43"/>
      <c r="AA7" s="43"/>
      <c r="AB7" s="43"/>
      <c r="AC7" s="43"/>
      <c r="AD7" s="43"/>
      <c r="AE7" s="43"/>
      <c r="AF7" s="43"/>
      <c r="AG7" s="43"/>
      <c r="AH7" s="43"/>
      <c r="AI7" s="43"/>
      <c r="AJ7" s="43"/>
      <c r="AK7" s="43"/>
      <c r="AL7" s="43"/>
      <c r="AM7" s="43"/>
      <c r="AN7" s="43"/>
      <c r="AO7" s="43"/>
      <c r="AP7" s="43"/>
      <c r="AQ7" s="43"/>
      <c r="AR7" s="43"/>
      <c r="AS7" s="43"/>
      <c r="AT7" s="43"/>
      <c r="AU7" s="43"/>
      <c r="AV7" s="43"/>
      <c r="AW7" s="43"/>
      <c r="AX7" s="43"/>
      <c r="AY7" s="43"/>
      <c r="AZ7" s="43"/>
      <c r="BA7" s="43"/>
      <c r="BB7" s="43"/>
      <c r="BC7" s="43"/>
      <c r="IE7" s="6"/>
      <c r="IF7" s="6"/>
      <c r="IG7" s="6"/>
      <c r="IH7" s="6"/>
      <c r="II7" s="6"/>
    </row>
    <row r="8" spans="1:243" s="7" customFormat="1" ht="61.5" customHeight="1">
      <c r="A8" s="22" t="s">
        <v>40</v>
      </c>
      <c r="B8" s="44"/>
      <c r="C8" s="45"/>
      <c r="D8" s="45"/>
      <c r="E8" s="45"/>
      <c r="F8" s="45"/>
      <c r="G8" s="45"/>
      <c r="H8" s="45"/>
      <c r="I8" s="45"/>
      <c r="J8" s="45"/>
      <c r="K8" s="45"/>
      <c r="L8" s="45"/>
      <c r="M8" s="45"/>
      <c r="N8" s="45"/>
      <c r="O8" s="45"/>
      <c r="P8" s="45"/>
      <c r="Q8" s="45"/>
      <c r="R8" s="45"/>
      <c r="S8" s="45"/>
      <c r="T8" s="45"/>
      <c r="U8" s="45"/>
      <c r="V8" s="45"/>
      <c r="W8" s="45"/>
      <c r="X8" s="45"/>
      <c r="Y8" s="45"/>
      <c r="Z8" s="45"/>
      <c r="AA8" s="45"/>
      <c r="AB8" s="45"/>
      <c r="AC8" s="45"/>
      <c r="AD8" s="45"/>
      <c r="AE8" s="45"/>
      <c r="AF8" s="45"/>
      <c r="AG8" s="45"/>
      <c r="AH8" s="45"/>
      <c r="AI8" s="45"/>
      <c r="AJ8" s="45"/>
      <c r="AK8" s="45"/>
      <c r="AL8" s="45"/>
      <c r="AM8" s="45"/>
      <c r="AN8" s="45"/>
      <c r="AO8" s="45"/>
      <c r="AP8" s="45"/>
      <c r="AQ8" s="45"/>
      <c r="AR8" s="45"/>
      <c r="AS8" s="45"/>
      <c r="AT8" s="45"/>
      <c r="AU8" s="45"/>
      <c r="AV8" s="45"/>
      <c r="AW8" s="45"/>
      <c r="AX8" s="45"/>
      <c r="AY8" s="45"/>
      <c r="AZ8" s="45"/>
      <c r="BA8" s="45"/>
      <c r="BB8" s="45"/>
      <c r="BC8" s="46"/>
      <c r="IE8" s="8"/>
      <c r="IF8" s="8"/>
      <c r="IG8" s="8"/>
      <c r="IH8" s="8"/>
      <c r="II8" s="8"/>
    </row>
    <row r="9" spans="1:243" s="9" customFormat="1" ht="61.5" customHeight="1">
      <c r="A9" s="37" t="s">
        <v>9</v>
      </c>
      <c r="B9" s="38"/>
      <c r="C9" s="38"/>
      <c r="D9" s="38"/>
      <c r="E9" s="38"/>
      <c r="F9" s="38"/>
      <c r="G9" s="38"/>
      <c r="H9" s="38"/>
      <c r="I9" s="38"/>
      <c r="J9" s="38"/>
      <c r="K9" s="38"/>
      <c r="L9" s="38"/>
      <c r="M9" s="38"/>
      <c r="N9" s="38"/>
      <c r="O9" s="38"/>
      <c r="P9" s="38"/>
      <c r="Q9" s="38"/>
      <c r="R9" s="38"/>
      <c r="S9" s="38"/>
      <c r="T9" s="38"/>
      <c r="U9" s="38"/>
      <c r="V9" s="38"/>
      <c r="W9" s="38"/>
      <c r="X9" s="38"/>
      <c r="Y9" s="38"/>
      <c r="Z9" s="38"/>
      <c r="AA9" s="38"/>
      <c r="AB9" s="38"/>
      <c r="AC9" s="38"/>
      <c r="AD9" s="38"/>
      <c r="AE9" s="38"/>
      <c r="AF9" s="38"/>
      <c r="AG9" s="38"/>
      <c r="AH9" s="38"/>
      <c r="AI9" s="38"/>
      <c r="AJ9" s="38"/>
      <c r="AK9" s="38"/>
      <c r="AL9" s="38"/>
      <c r="AM9" s="38"/>
      <c r="AN9" s="38"/>
      <c r="AO9" s="38"/>
      <c r="AP9" s="38"/>
      <c r="AQ9" s="38"/>
      <c r="AR9" s="38"/>
      <c r="AS9" s="38"/>
      <c r="AT9" s="38"/>
      <c r="AU9" s="38"/>
      <c r="AV9" s="38"/>
      <c r="AW9" s="38"/>
      <c r="AX9" s="38"/>
      <c r="AY9" s="38"/>
      <c r="AZ9" s="38"/>
      <c r="BA9" s="38"/>
      <c r="BB9" s="38"/>
      <c r="BC9" s="39"/>
      <c r="IE9" s="10"/>
      <c r="IF9" s="10"/>
      <c r="IG9" s="10"/>
      <c r="IH9" s="10"/>
      <c r="II9" s="10"/>
    </row>
    <row r="10" spans="1:243" s="12" customFormat="1" ht="18.75" customHeight="1">
      <c r="A10" s="11" t="s">
        <v>10</v>
      </c>
      <c r="B10" s="11" t="s">
        <v>11</v>
      </c>
      <c r="C10" s="11" t="s">
        <v>11</v>
      </c>
      <c r="D10" s="11" t="s">
        <v>10</v>
      </c>
      <c r="E10" s="11" t="s">
        <v>11</v>
      </c>
      <c r="F10" s="11" t="s">
        <v>12</v>
      </c>
      <c r="G10" s="11" t="s">
        <v>12</v>
      </c>
      <c r="H10" s="11" t="s">
        <v>13</v>
      </c>
      <c r="I10" s="11" t="s">
        <v>11</v>
      </c>
      <c r="J10" s="11" t="s">
        <v>10</v>
      </c>
      <c r="K10" s="11" t="s">
        <v>14</v>
      </c>
      <c r="L10" s="11" t="s">
        <v>11</v>
      </c>
      <c r="M10" s="11" t="s">
        <v>10</v>
      </c>
      <c r="N10" s="11" t="s">
        <v>12</v>
      </c>
      <c r="O10" s="11" t="s">
        <v>12</v>
      </c>
      <c r="P10" s="11" t="s">
        <v>12</v>
      </c>
      <c r="Q10" s="11" t="s">
        <v>12</v>
      </c>
      <c r="R10" s="11" t="s">
        <v>13</v>
      </c>
      <c r="S10" s="11" t="s">
        <v>13</v>
      </c>
      <c r="T10" s="11" t="s">
        <v>12</v>
      </c>
      <c r="U10" s="11" t="s">
        <v>12</v>
      </c>
      <c r="V10" s="11" t="s">
        <v>12</v>
      </c>
      <c r="W10" s="11" t="s">
        <v>12</v>
      </c>
      <c r="X10" s="11" t="s">
        <v>13</v>
      </c>
      <c r="Y10" s="11" t="s">
        <v>13</v>
      </c>
      <c r="Z10" s="11" t="s">
        <v>12</v>
      </c>
      <c r="AA10" s="11" t="s">
        <v>12</v>
      </c>
      <c r="AB10" s="11" t="s">
        <v>12</v>
      </c>
      <c r="AC10" s="11" t="s">
        <v>12</v>
      </c>
      <c r="AD10" s="11" t="s">
        <v>13</v>
      </c>
      <c r="AE10" s="11" t="s">
        <v>13</v>
      </c>
      <c r="AF10" s="11" t="s">
        <v>12</v>
      </c>
      <c r="AG10" s="11" t="s">
        <v>12</v>
      </c>
      <c r="AH10" s="11" t="s">
        <v>12</v>
      </c>
      <c r="AI10" s="11" t="s">
        <v>12</v>
      </c>
      <c r="AJ10" s="11" t="s">
        <v>13</v>
      </c>
      <c r="AK10" s="11" t="s">
        <v>13</v>
      </c>
      <c r="AL10" s="11" t="s">
        <v>12</v>
      </c>
      <c r="AM10" s="11" t="s">
        <v>12</v>
      </c>
      <c r="AN10" s="11" t="s">
        <v>12</v>
      </c>
      <c r="AO10" s="11" t="s">
        <v>12</v>
      </c>
      <c r="AP10" s="11" t="s">
        <v>13</v>
      </c>
      <c r="AQ10" s="11" t="s">
        <v>13</v>
      </c>
      <c r="AR10" s="11" t="s">
        <v>12</v>
      </c>
      <c r="AS10" s="11" t="s">
        <v>12</v>
      </c>
      <c r="AT10" s="11" t="s">
        <v>10</v>
      </c>
      <c r="AU10" s="11" t="s">
        <v>10</v>
      </c>
      <c r="AV10" s="11" t="s">
        <v>13</v>
      </c>
      <c r="AW10" s="11" t="s">
        <v>13</v>
      </c>
      <c r="AX10" s="11" t="s">
        <v>10</v>
      </c>
      <c r="AY10" s="11" t="s">
        <v>10</v>
      </c>
      <c r="AZ10" s="11" t="s">
        <v>15</v>
      </c>
      <c r="BA10" s="11" t="s">
        <v>10</v>
      </c>
      <c r="BB10" s="11" t="s">
        <v>10</v>
      </c>
      <c r="BC10" s="11" t="s">
        <v>11</v>
      </c>
      <c r="IE10" s="13"/>
      <c r="IF10" s="13"/>
      <c r="IG10" s="13"/>
      <c r="IH10" s="13"/>
      <c r="II10" s="13"/>
    </row>
    <row r="11" spans="1:243" s="12" customFormat="1" ht="115.5" customHeight="1">
      <c r="A11" s="14" t="s">
        <v>0</v>
      </c>
      <c r="B11" s="48" t="s">
        <v>16</v>
      </c>
      <c r="C11" s="48" t="s">
        <v>1</v>
      </c>
      <c r="D11" s="48" t="s">
        <v>17</v>
      </c>
      <c r="E11" s="48" t="s">
        <v>18</v>
      </c>
      <c r="F11" s="48" t="s">
        <v>47</v>
      </c>
      <c r="G11" s="48"/>
      <c r="H11" s="48"/>
      <c r="I11" s="48" t="s">
        <v>19</v>
      </c>
      <c r="J11" s="48" t="s">
        <v>20</v>
      </c>
      <c r="K11" s="48" t="s">
        <v>21</v>
      </c>
      <c r="L11" s="48" t="s">
        <v>22</v>
      </c>
      <c r="M11" s="49" t="s">
        <v>54</v>
      </c>
      <c r="N11" s="48" t="s">
        <v>48</v>
      </c>
      <c r="O11" s="48" t="s">
        <v>49</v>
      </c>
      <c r="P11" s="48" t="s">
        <v>46</v>
      </c>
      <c r="Q11" s="48" t="s">
        <v>45</v>
      </c>
      <c r="R11" s="48" t="s">
        <v>44</v>
      </c>
      <c r="S11" s="48" t="s">
        <v>43</v>
      </c>
      <c r="T11" s="48" t="s">
        <v>42</v>
      </c>
      <c r="U11" s="48"/>
      <c r="V11" s="48"/>
      <c r="W11" s="48"/>
      <c r="X11" s="48"/>
      <c r="Y11" s="48"/>
      <c r="Z11" s="48"/>
      <c r="AA11" s="48"/>
      <c r="AB11" s="48"/>
      <c r="AC11" s="48"/>
      <c r="AD11" s="48"/>
      <c r="AE11" s="48"/>
      <c r="AF11" s="48"/>
      <c r="AG11" s="48"/>
      <c r="AH11" s="48"/>
      <c r="AI11" s="48"/>
      <c r="AJ11" s="48"/>
      <c r="AK11" s="48"/>
      <c r="AL11" s="48"/>
      <c r="AM11" s="48"/>
      <c r="AN11" s="48"/>
      <c r="AO11" s="48"/>
      <c r="AP11" s="48"/>
      <c r="AQ11" s="48"/>
      <c r="AR11" s="48"/>
      <c r="AS11" s="48"/>
      <c r="AT11" s="48"/>
      <c r="AU11" s="48"/>
      <c r="AV11" s="48"/>
      <c r="AW11" s="48"/>
      <c r="AX11" s="48"/>
      <c r="AY11" s="48"/>
      <c r="AZ11" s="48"/>
      <c r="BA11" s="50" t="s">
        <v>41</v>
      </c>
      <c r="BB11" s="50" t="s">
        <v>53</v>
      </c>
      <c r="BC11" s="51" t="s">
        <v>23</v>
      </c>
      <c r="IE11" s="13"/>
      <c r="IF11" s="13"/>
      <c r="IG11" s="13"/>
      <c r="IH11" s="13"/>
      <c r="II11" s="13"/>
    </row>
    <row r="12" spans="1:243" s="12" customFormat="1" ht="15">
      <c r="A12" s="14">
        <v>1</v>
      </c>
      <c r="B12" s="26">
        <v>2</v>
      </c>
      <c r="C12" s="26">
        <v>3</v>
      </c>
      <c r="D12" s="26">
        <v>4</v>
      </c>
      <c r="E12" s="26">
        <v>5</v>
      </c>
      <c r="F12" s="26">
        <v>6</v>
      </c>
      <c r="G12" s="26">
        <v>7</v>
      </c>
      <c r="H12" s="26">
        <v>8</v>
      </c>
      <c r="I12" s="26">
        <v>9</v>
      </c>
      <c r="J12" s="26">
        <v>10</v>
      </c>
      <c r="K12" s="26">
        <v>11</v>
      </c>
      <c r="L12" s="26">
        <v>12</v>
      </c>
      <c r="M12" s="26">
        <v>6</v>
      </c>
      <c r="N12" s="26">
        <v>14</v>
      </c>
      <c r="O12" s="26">
        <v>15</v>
      </c>
      <c r="P12" s="26">
        <v>16</v>
      </c>
      <c r="Q12" s="26">
        <v>17</v>
      </c>
      <c r="R12" s="26">
        <v>18</v>
      </c>
      <c r="S12" s="26">
        <v>19</v>
      </c>
      <c r="T12" s="26">
        <v>20</v>
      </c>
      <c r="U12" s="26">
        <v>21</v>
      </c>
      <c r="V12" s="26">
        <v>22</v>
      </c>
      <c r="W12" s="26">
        <v>23</v>
      </c>
      <c r="X12" s="26">
        <v>24</v>
      </c>
      <c r="Y12" s="26">
        <v>25</v>
      </c>
      <c r="Z12" s="26">
        <v>26</v>
      </c>
      <c r="AA12" s="26">
        <v>27</v>
      </c>
      <c r="AB12" s="26">
        <v>28</v>
      </c>
      <c r="AC12" s="26">
        <v>29</v>
      </c>
      <c r="AD12" s="26">
        <v>30</v>
      </c>
      <c r="AE12" s="26">
        <v>31</v>
      </c>
      <c r="AF12" s="26">
        <v>32</v>
      </c>
      <c r="AG12" s="26">
        <v>33</v>
      </c>
      <c r="AH12" s="26">
        <v>34</v>
      </c>
      <c r="AI12" s="26">
        <v>35</v>
      </c>
      <c r="AJ12" s="26">
        <v>36</v>
      </c>
      <c r="AK12" s="26">
        <v>37</v>
      </c>
      <c r="AL12" s="26">
        <v>38</v>
      </c>
      <c r="AM12" s="26">
        <v>39</v>
      </c>
      <c r="AN12" s="26">
        <v>40</v>
      </c>
      <c r="AO12" s="26">
        <v>41</v>
      </c>
      <c r="AP12" s="26">
        <v>42</v>
      </c>
      <c r="AQ12" s="26">
        <v>43</v>
      </c>
      <c r="AR12" s="26">
        <v>44</v>
      </c>
      <c r="AS12" s="26">
        <v>45</v>
      </c>
      <c r="AT12" s="26">
        <v>46</v>
      </c>
      <c r="AU12" s="26">
        <v>47</v>
      </c>
      <c r="AV12" s="26">
        <v>48</v>
      </c>
      <c r="AW12" s="26">
        <v>49</v>
      </c>
      <c r="AX12" s="26">
        <v>50</v>
      </c>
      <c r="AY12" s="26">
        <v>51</v>
      </c>
      <c r="AZ12" s="26">
        <v>52</v>
      </c>
      <c r="BA12" s="26">
        <v>53</v>
      </c>
      <c r="BB12" s="26">
        <v>7</v>
      </c>
      <c r="BC12" s="26">
        <v>8</v>
      </c>
      <c r="IE12" s="13"/>
      <c r="IF12" s="13"/>
      <c r="IG12" s="13"/>
      <c r="IH12" s="13"/>
      <c r="II12" s="13"/>
    </row>
    <row r="13" spans="1:55" ht="84.75" customHeight="1">
      <c r="A13" s="28">
        <v>1</v>
      </c>
      <c r="B13" s="70" t="s">
        <v>69</v>
      </c>
      <c r="C13" s="69" t="s">
        <v>24</v>
      </c>
      <c r="D13" s="74">
        <v>2</v>
      </c>
      <c r="E13" s="74" t="s">
        <v>66</v>
      </c>
      <c r="F13" s="71"/>
      <c r="G13" s="73"/>
      <c r="H13" s="73"/>
      <c r="I13" s="72" t="s">
        <v>26</v>
      </c>
      <c r="J13" s="30">
        <f aca="true" t="shared" si="0" ref="J13:J23">IF(I13="Less(-)",-1,1)</f>
        <v>1</v>
      </c>
      <c r="K13" s="31" t="s">
        <v>36</v>
      </c>
      <c r="L13" s="31" t="s">
        <v>6</v>
      </c>
      <c r="M13" s="33"/>
      <c r="N13" s="31"/>
      <c r="O13" s="31"/>
      <c r="P13" s="32"/>
      <c r="Q13" s="31"/>
      <c r="R13" s="31"/>
      <c r="S13" s="32"/>
      <c r="T13" s="32"/>
      <c r="U13" s="32"/>
      <c r="V13" s="32"/>
      <c r="W13" s="32"/>
      <c r="X13" s="32"/>
      <c r="Y13" s="32"/>
      <c r="Z13" s="32"/>
      <c r="AA13" s="32"/>
      <c r="AB13" s="32"/>
      <c r="AC13" s="32"/>
      <c r="AD13" s="32"/>
      <c r="AE13" s="32"/>
      <c r="AF13" s="32"/>
      <c r="AG13" s="32"/>
      <c r="AH13" s="32"/>
      <c r="AI13" s="32"/>
      <c r="AJ13" s="32"/>
      <c r="AK13" s="32"/>
      <c r="AL13" s="32"/>
      <c r="AM13" s="32"/>
      <c r="AN13" s="32"/>
      <c r="AO13" s="32"/>
      <c r="AP13" s="32"/>
      <c r="AQ13" s="32"/>
      <c r="AR13" s="32"/>
      <c r="AS13" s="32"/>
      <c r="AT13" s="32"/>
      <c r="AU13" s="32"/>
      <c r="AV13" s="32"/>
      <c r="AW13" s="32"/>
      <c r="AX13" s="32"/>
      <c r="AY13" s="32"/>
      <c r="AZ13" s="32"/>
      <c r="BA13" s="52">
        <f aca="true" t="shared" si="1" ref="BA13:BA23">D13*M13</f>
        <v>0</v>
      </c>
      <c r="BB13" s="53">
        <f aca="true" t="shared" si="2" ref="BB13:BB23">BA13+SUM(N13:AZ13)</f>
        <v>0</v>
      </c>
      <c r="BC13" s="23" t="str">
        <f aca="true" t="shared" si="3" ref="BC13:BC23">SpellNumber(L13,BB13)</f>
        <v>INR Zero Only</v>
      </c>
    </row>
    <row r="14" spans="1:55" ht="98.25" customHeight="1">
      <c r="A14" s="28">
        <v>2</v>
      </c>
      <c r="B14" s="70" t="s">
        <v>57</v>
      </c>
      <c r="C14" s="72"/>
      <c r="D14" s="72"/>
      <c r="E14" s="72"/>
      <c r="F14" s="72"/>
      <c r="G14" s="72"/>
      <c r="H14" s="72"/>
      <c r="I14" s="72"/>
      <c r="J14" s="54"/>
      <c r="K14" s="54"/>
      <c r="L14" s="54"/>
      <c r="M14" s="54"/>
      <c r="N14" s="54"/>
      <c r="O14" s="54"/>
      <c r="P14" s="54"/>
      <c r="Q14" s="54"/>
      <c r="R14" s="54"/>
      <c r="S14" s="54"/>
      <c r="T14" s="54"/>
      <c r="U14" s="54"/>
      <c r="V14" s="54"/>
      <c r="W14" s="54"/>
      <c r="X14" s="54"/>
      <c r="Y14" s="54"/>
      <c r="Z14" s="54"/>
      <c r="AA14" s="54"/>
      <c r="AB14" s="54"/>
      <c r="AC14" s="54"/>
      <c r="AD14" s="54"/>
      <c r="AE14" s="54"/>
      <c r="AF14" s="54"/>
      <c r="AG14" s="54"/>
      <c r="AH14" s="54"/>
      <c r="AI14" s="54"/>
      <c r="AJ14" s="54"/>
      <c r="AK14" s="54"/>
      <c r="AL14" s="54"/>
      <c r="AM14" s="54"/>
      <c r="AN14" s="54"/>
      <c r="AO14" s="54"/>
      <c r="AP14" s="54"/>
      <c r="AQ14" s="54"/>
      <c r="AR14" s="54"/>
      <c r="AS14" s="54"/>
      <c r="AT14" s="54"/>
      <c r="AU14" s="54"/>
      <c r="AV14" s="54"/>
      <c r="AW14" s="54"/>
      <c r="AX14" s="54"/>
      <c r="AY14" s="54"/>
      <c r="AZ14" s="54"/>
      <c r="BA14" s="54"/>
      <c r="BB14" s="54"/>
      <c r="BC14" s="54"/>
    </row>
    <row r="15" spans="1:55" ht="24" customHeight="1">
      <c r="A15" s="28">
        <v>2.1</v>
      </c>
      <c r="B15" s="70" t="s">
        <v>58</v>
      </c>
      <c r="C15" s="69" t="s">
        <v>28</v>
      </c>
      <c r="D15" s="74">
        <v>40</v>
      </c>
      <c r="E15" s="74" t="s">
        <v>67</v>
      </c>
      <c r="F15" s="71"/>
      <c r="G15" s="73"/>
      <c r="H15" s="73"/>
      <c r="I15" s="72" t="s">
        <v>26</v>
      </c>
      <c r="J15" s="30">
        <f t="shared" si="0"/>
        <v>1</v>
      </c>
      <c r="K15" s="31" t="s">
        <v>36</v>
      </c>
      <c r="L15" s="31" t="s">
        <v>6</v>
      </c>
      <c r="M15" s="33"/>
      <c r="N15" s="31"/>
      <c r="O15" s="31"/>
      <c r="P15" s="32"/>
      <c r="Q15" s="31"/>
      <c r="R15" s="31"/>
      <c r="S15" s="32"/>
      <c r="T15" s="32"/>
      <c r="U15" s="32"/>
      <c r="V15" s="32"/>
      <c r="W15" s="32"/>
      <c r="X15" s="32"/>
      <c r="Y15" s="32"/>
      <c r="Z15" s="32"/>
      <c r="AA15" s="32"/>
      <c r="AB15" s="32"/>
      <c r="AC15" s="32"/>
      <c r="AD15" s="32"/>
      <c r="AE15" s="32"/>
      <c r="AF15" s="32"/>
      <c r="AG15" s="32"/>
      <c r="AH15" s="32"/>
      <c r="AI15" s="32"/>
      <c r="AJ15" s="32"/>
      <c r="AK15" s="32"/>
      <c r="AL15" s="32"/>
      <c r="AM15" s="32"/>
      <c r="AN15" s="32"/>
      <c r="AO15" s="32"/>
      <c r="AP15" s="32"/>
      <c r="AQ15" s="32"/>
      <c r="AR15" s="32"/>
      <c r="AS15" s="32"/>
      <c r="AT15" s="32"/>
      <c r="AU15" s="32"/>
      <c r="AV15" s="32"/>
      <c r="AW15" s="32"/>
      <c r="AX15" s="32"/>
      <c r="AY15" s="32"/>
      <c r="AZ15" s="32"/>
      <c r="BA15" s="52">
        <f t="shared" si="1"/>
        <v>0</v>
      </c>
      <c r="BB15" s="53">
        <f t="shared" si="2"/>
        <v>0</v>
      </c>
      <c r="BC15" s="23" t="str">
        <f t="shared" si="3"/>
        <v>INR Zero Only</v>
      </c>
    </row>
    <row r="16" spans="1:55" ht="28.5" customHeight="1">
      <c r="A16" s="28">
        <v>2.2</v>
      </c>
      <c r="B16" s="70" t="s">
        <v>59</v>
      </c>
      <c r="C16" s="69" t="s">
        <v>29</v>
      </c>
      <c r="D16" s="74">
        <v>15</v>
      </c>
      <c r="E16" s="74" t="s">
        <v>67</v>
      </c>
      <c r="F16" s="71"/>
      <c r="G16" s="73"/>
      <c r="H16" s="73"/>
      <c r="I16" s="72" t="s">
        <v>26</v>
      </c>
      <c r="J16" s="30">
        <f t="shared" si="0"/>
        <v>1</v>
      </c>
      <c r="K16" s="31" t="s">
        <v>36</v>
      </c>
      <c r="L16" s="31" t="s">
        <v>6</v>
      </c>
      <c r="M16" s="33"/>
      <c r="N16" s="31"/>
      <c r="O16" s="31"/>
      <c r="P16" s="32"/>
      <c r="Q16" s="31"/>
      <c r="R16" s="31"/>
      <c r="S16" s="32"/>
      <c r="T16" s="32"/>
      <c r="U16" s="32"/>
      <c r="V16" s="32"/>
      <c r="W16" s="32"/>
      <c r="X16" s="32"/>
      <c r="Y16" s="32"/>
      <c r="Z16" s="32"/>
      <c r="AA16" s="32"/>
      <c r="AB16" s="32"/>
      <c r="AC16" s="32"/>
      <c r="AD16" s="32"/>
      <c r="AE16" s="32"/>
      <c r="AF16" s="32"/>
      <c r="AG16" s="32"/>
      <c r="AH16" s="32"/>
      <c r="AI16" s="32"/>
      <c r="AJ16" s="32"/>
      <c r="AK16" s="32"/>
      <c r="AL16" s="32"/>
      <c r="AM16" s="32"/>
      <c r="AN16" s="32"/>
      <c r="AO16" s="32"/>
      <c r="AP16" s="32"/>
      <c r="AQ16" s="32"/>
      <c r="AR16" s="32"/>
      <c r="AS16" s="32"/>
      <c r="AT16" s="32"/>
      <c r="AU16" s="32"/>
      <c r="AV16" s="32"/>
      <c r="AW16" s="32"/>
      <c r="AX16" s="32"/>
      <c r="AY16" s="32"/>
      <c r="AZ16" s="32"/>
      <c r="BA16" s="52">
        <f t="shared" si="1"/>
        <v>0</v>
      </c>
      <c r="BB16" s="53">
        <f t="shared" si="2"/>
        <v>0</v>
      </c>
      <c r="BC16" s="23" t="str">
        <f t="shared" si="3"/>
        <v>INR Zero Only</v>
      </c>
    </row>
    <row r="17" spans="1:55" ht="45.75" customHeight="1">
      <c r="A17" s="28">
        <v>3</v>
      </c>
      <c r="B17" s="70" t="s">
        <v>70</v>
      </c>
      <c r="C17" s="69" t="s">
        <v>30</v>
      </c>
      <c r="D17" s="74">
        <v>2</v>
      </c>
      <c r="E17" s="74" t="s">
        <v>67</v>
      </c>
      <c r="F17" s="71"/>
      <c r="G17" s="73"/>
      <c r="H17" s="73"/>
      <c r="I17" s="72" t="s">
        <v>26</v>
      </c>
      <c r="J17" s="30">
        <f t="shared" si="0"/>
        <v>1</v>
      </c>
      <c r="K17" s="31" t="s">
        <v>36</v>
      </c>
      <c r="L17" s="31" t="s">
        <v>6</v>
      </c>
      <c r="M17" s="33"/>
      <c r="N17" s="31"/>
      <c r="O17" s="31"/>
      <c r="P17" s="32"/>
      <c r="Q17" s="31"/>
      <c r="R17" s="31"/>
      <c r="S17" s="32"/>
      <c r="T17" s="32"/>
      <c r="U17" s="32"/>
      <c r="V17" s="32"/>
      <c r="W17" s="32"/>
      <c r="X17" s="32"/>
      <c r="Y17" s="32"/>
      <c r="Z17" s="32"/>
      <c r="AA17" s="32"/>
      <c r="AB17" s="32"/>
      <c r="AC17" s="32"/>
      <c r="AD17" s="32"/>
      <c r="AE17" s="32"/>
      <c r="AF17" s="32"/>
      <c r="AG17" s="32"/>
      <c r="AH17" s="32"/>
      <c r="AI17" s="32"/>
      <c r="AJ17" s="32"/>
      <c r="AK17" s="32"/>
      <c r="AL17" s="32"/>
      <c r="AM17" s="32"/>
      <c r="AN17" s="32"/>
      <c r="AO17" s="32"/>
      <c r="AP17" s="32"/>
      <c r="AQ17" s="32"/>
      <c r="AR17" s="32"/>
      <c r="AS17" s="32"/>
      <c r="AT17" s="32"/>
      <c r="AU17" s="32"/>
      <c r="AV17" s="32"/>
      <c r="AW17" s="32"/>
      <c r="AX17" s="32"/>
      <c r="AY17" s="32"/>
      <c r="AZ17" s="32"/>
      <c r="BA17" s="52">
        <f t="shared" si="1"/>
        <v>0</v>
      </c>
      <c r="BB17" s="53">
        <f t="shared" si="2"/>
        <v>0</v>
      </c>
      <c r="BC17" s="23" t="str">
        <f t="shared" si="3"/>
        <v>INR Zero Only</v>
      </c>
    </row>
    <row r="18" spans="1:55" ht="55.5" customHeight="1">
      <c r="A18" s="28">
        <v>4</v>
      </c>
      <c r="B18" s="70" t="s">
        <v>60</v>
      </c>
      <c r="C18" s="69" t="s">
        <v>31</v>
      </c>
      <c r="D18" s="74">
        <v>2</v>
      </c>
      <c r="E18" s="74" t="s">
        <v>66</v>
      </c>
      <c r="F18" s="71"/>
      <c r="G18" s="73"/>
      <c r="H18" s="73"/>
      <c r="I18" s="72" t="s">
        <v>26</v>
      </c>
      <c r="J18" s="30">
        <f t="shared" si="0"/>
        <v>1</v>
      </c>
      <c r="K18" s="31" t="s">
        <v>36</v>
      </c>
      <c r="L18" s="31" t="s">
        <v>6</v>
      </c>
      <c r="M18" s="33"/>
      <c r="N18" s="31"/>
      <c r="O18" s="31"/>
      <c r="P18" s="32"/>
      <c r="Q18" s="31"/>
      <c r="R18" s="31"/>
      <c r="S18" s="32"/>
      <c r="T18" s="32"/>
      <c r="U18" s="32"/>
      <c r="V18" s="32"/>
      <c r="W18" s="32"/>
      <c r="X18" s="32"/>
      <c r="Y18" s="32"/>
      <c r="Z18" s="32"/>
      <c r="AA18" s="32"/>
      <c r="AB18" s="32"/>
      <c r="AC18" s="32"/>
      <c r="AD18" s="32"/>
      <c r="AE18" s="32"/>
      <c r="AF18" s="32"/>
      <c r="AG18" s="32"/>
      <c r="AH18" s="32"/>
      <c r="AI18" s="32"/>
      <c r="AJ18" s="32"/>
      <c r="AK18" s="32"/>
      <c r="AL18" s="32"/>
      <c r="AM18" s="32"/>
      <c r="AN18" s="32"/>
      <c r="AO18" s="32"/>
      <c r="AP18" s="32"/>
      <c r="AQ18" s="32"/>
      <c r="AR18" s="32"/>
      <c r="AS18" s="32"/>
      <c r="AT18" s="32"/>
      <c r="AU18" s="32"/>
      <c r="AV18" s="32"/>
      <c r="AW18" s="32"/>
      <c r="AX18" s="32"/>
      <c r="AY18" s="32"/>
      <c r="AZ18" s="32"/>
      <c r="BA18" s="52">
        <f t="shared" si="1"/>
        <v>0</v>
      </c>
      <c r="BB18" s="53">
        <f t="shared" si="2"/>
        <v>0</v>
      </c>
      <c r="BC18" s="23" t="str">
        <f t="shared" si="3"/>
        <v>INR Zero Only</v>
      </c>
    </row>
    <row r="19" spans="1:55" ht="24" customHeight="1">
      <c r="A19" s="28">
        <v>4.1</v>
      </c>
      <c r="B19" s="70" t="s">
        <v>61</v>
      </c>
      <c r="C19" s="72"/>
      <c r="D19" s="72"/>
      <c r="E19" s="72"/>
      <c r="F19" s="72"/>
      <c r="G19" s="72"/>
      <c r="H19" s="72"/>
      <c r="I19" s="72"/>
      <c r="J19" s="54"/>
      <c r="K19" s="54"/>
      <c r="L19" s="54"/>
      <c r="M19" s="54"/>
      <c r="N19" s="54"/>
      <c r="O19" s="54"/>
      <c r="P19" s="54"/>
      <c r="Q19" s="54"/>
      <c r="R19" s="54"/>
      <c r="S19" s="54"/>
      <c r="T19" s="54"/>
      <c r="U19" s="54"/>
      <c r="V19" s="54"/>
      <c r="W19" s="54"/>
      <c r="X19" s="54"/>
      <c r="Y19" s="54"/>
      <c r="Z19" s="54"/>
      <c r="AA19" s="54"/>
      <c r="AB19" s="54"/>
      <c r="AC19" s="54"/>
      <c r="AD19" s="54"/>
      <c r="AE19" s="54"/>
      <c r="AF19" s="54"/>
      <c r="AG19" s="54"/>
      <c r="AH19" s="54"/>
      <c r="AI19" s="54"/>
      <c r="AJ19" s="54"/>
      <c r="AK19" s="54"/>
      <c r="AL19" s="54"/>
      <c r="AM19" s="54"/>
      <c r="AN19" s="54"/>
      <c r="AO19" s="54"/>
      <c r="AP19" s="54"/>
      <c r="AQ19" s="54"/>
      <c r="AR19" s="54"/>
      <c r="AS19" s="54"/>
      <c r="AT19" s="54"/>
      <c r="AU19" s="54"/>
      <c r="AV19" s="54"/>
      <c r="AW19" s="54"/>
      <c r="AX19" s="54"/>
      <c r="AY19" s="54"/>
      <c r="AZ19" s="54"/>
      <c r="BA19" s="54"/>
      <c r="BB19" s="54"/>
      <c r="BC19" s="54"/>
    </row>
    <row r="20" spans="1:55" ht="24" customHeight="1">
      <c r="A20" s="28">
        <v>4.2</v>
      </c>
      <c r="B20" s="70" t="s">
        <v>62</v>
      </c>
      <c r="C20" s="72"/>
      <c r="D20" s="72"/>
      <c r="E20" s="72"/>
      <c r="F20" s="72"/>
      <c r="G20" s="72"/>
      <c r="H20" s="72"/>
      <c r="I20" s="72"/>
      <c r="J20" s="54"/>
      <c r="K20" s="54"/>
      <c r="L20" s="54"/>
      <c r="M20" s="54"/>
      <c r="N20" s="54"/>
      <c r="O20" s="54"/>
      <c r="P20" s="54"/>
      <c r="Q20" s="54"/>
      <c r="R20" s="54"/>
      <c r="S20" s="54"/>
      <c r="T20" s="54"/>
      <c r="U20" s="54"/>
      <c r="V20" s="54"/>
      <c r="W20" s="54"/>
      <c r="X20" s="54"/>
      <c r="Y20" s="54"/>
      <c r="Z20" s="54"/>
      <c r="AA20" s="54"/>
      <c r="AB20" s="54"/>
      <c r="AC20" s="54"/>
      <c r="AD20" s="54"/>
      <c r="AE20" s="54"/>
      <c r="AF20" s="54"/>
      <c r="AG20" s="54"/>
      <c r="AH20" s="54"/>
      <c r="AI20" s="54"/>
      <c r="AJ20" s="54"/>
      <c r="AK20" s="54"/>
      <c r="AL20" s="54"/>
      <c r="AM20" s="54"/>
      <c r="AN20" s="54"/>
      <c r="AO20" s="54"/>
      <c r="AP20" s="54"/>
      <c r="AQ20" s="54"/>
      <c r="AR20" s="54"/>
      <c r="AS20" s="54"/>
      <c r="AT20" s="54"/>
      <c r="AU20" s="54"/>
      <c r="AV20" s="54"/>
      <c r="AW20" s="54"/>
      <c r="AX20" s="54"/>
      <c r="AY20" s="54"/>
      <c r="AZ20" s="54"/>
      <c r="BA20" s="54"/>
      <c r="BB20" s="54"/>
      <c r="BC20" s="54"/>
    </row>
    <row r="21" spans="1:55" ht="63" customHeight="1">
      <c r="A21" s="28">
        <v>5</v>
      </c>
      <c r="B21" s="70" t="s">
        <v>63</v>
      </c>
      <c r="C21" s="69" t="s">
        <v>50</v>
      </c>
      <c r="D21" s="74">
        <v>2</v>
      </c>
      <c r="E21" s="74" t="s">
        <v>66</v>
      </c>
      <c r="F21" s="71"/>
      <c r="G21" s="73"/>
      <c r="H21" s="73"/>
      <c r="I21" s="72" t="s">
        <v>26</v>
      </c>
      <c r="J21" s="30">
        <f>IF(I21="Less(-)",-1,1)</f>
        <v>1</v>
      </c>
      <c r="K21" s="31" t="s">
        <v>36</v>
      </c>
      <c r="L21" s="31" t="s">
        <v>6</v>
      </c>
      <c r="M21" s="33"/>
      <c r="N21" s="31"/>
      <c r="O21" s="31"/>
      <c r="P21" s="32"/>
      <c r="Q21" s="31"/>
      <c r="R21" s="31"/>
      <c r="S21" s="32"/>
      <c r="T21" s="32"/>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32"/>
      <c r="AY21" s="32"/>
      <c r="AZ21" s="32"/>
      <c r="BA21" s="52">
        <f>D21*M21</f>
        <v>0</v>
      </c>
      <c r="BB21" s="53">
        <f>BA21+SUM(N21:AZ21)</f>
        <v>0</v>
      </c>
      <c r="BC21" s="23" t="str">
        <f>SpellNumber(L21,BB21)</f>
        <v>INR Zero Only</v>
      </c>
    </row>
    <row r="22" spans="1:55" ht="24" customHeight="1">
      <c r="A22" s="28">
        <v>6</v>
      </c>
      <c r="B22" s="70" t="s">
        <v>64</v>
      </c>
      <c r="C22" s="69" t="s">
        <v>51</v>
      </c>
      <c r="D22" s="74">
        <v>100</v>
      </c>
      <c r="E22" s="74" t="s">
        <v>68</v>
      </c>
      <c r="F22" s="71"/>
      <c r="G22" s="73"/>
      <c r="H22" s="73"/>
      <c r="I22" s="72" t="s">
        <v>26</v>
      </c>
      <c r="J22" s="30">
        <f>IF(I22="Less(-)",-1,1)</f>
        <v>1</v>
      </c>
      <c r="K22" s="31" t="s">
        <v>36</v>
      </c>
      <c r="L22" s="31" t="s">
        <v>6</v>
      </c>
      <c r="M22" s="33"/>
      <c r="N22" s="31"/>
      <c r="O22" s="31"/>
      <c r="P22" s="32"/>
      <c r="Q22" s="31"/>
      <c r="R22" s="31"/>
      <c r="S22" s="32"/>
      <c r="T22" s="32"/>
      <c r="U22" s="32"/>
      <c r="V22" s="32"/>
      <c r="W22" s="32"/>
      <c r="X22" s="32"/>
      <c r="Y22" s="32"/>
      <c r="Z22" s="32"/>
      <c r="AA22" s="32"/>
      <c r="AB22" s="32"/>
      <c r="AC22" s="32"/>
      <c r="AD22" s="32"/>
      <c r="AE22" s="32"/>
      <c r="AF22" s="32"/>
      <c r="AG22" s="32"/>
      <c r="AH22" s="32"/>
      <c r="AI22" s="32"/>
      <c r="AJ22" s="32"/>
      <c r="AK22" s="32"/>
      <c r="AL22" s="32"/>
      <c r="AM22" s="32"/>
      <c r="AN22" s="32"/>
      <c r="AO22" s="32"/>
      <c r="AP22" s="32"/>
      <c r="AQ22" s="32"/>
      <c r="AR22" s="32"/>
      <c r="AS22" s="32"/>
      <c r="AT22" s="32"/>
      <c r="AU22" s="32"/>
      <c r="AV22" s="32"/>
      <c r="AW22" s="32"/>
      <c r="AX22" s="32"/>
      <c r="AY22" s="32"/>
      <c r="AZ22" s="32"/>
      <c r="BA22" s="52">
        <f>D22*M22</f>
        <v>0</v>
      </c>
      <c r="BB22" s="53">
        <f>BA22+SUM(N22:AZ22)</f>
        <v>0</v>
      </c>
      <c r="BC22" s="23" t="str">
        <f>SpellNumber(L22,BB22)</f>
        <v>INR Zero Only</v>
      </c>
    </row>
    <row r="23" spans="1:55" ht="24" customHeight="1">
      <c r="A23" s="28">
        <v>7</v>
      </c>
      <c r="B23" s="70" t="s">
        <v>65</v>
      </c>
      <c r="C23" s="69" t="s">
        <v>52</v>
      </c>
      <c r="D23" s="74">
        <v>2</v>
      </c>
      <c r="E23" s="74" t="s">
        <v>66</v>
      </c>
      <c r="F23" s="69"/>
      <c r="G23" s="69"/>
      <c r="H23" s="69"/>
      <c r="I23" s="72" t="s">
        <v>26</v>
      </c>
      <c r="J23" s="30">
        <f t="shared" si="0"/>
        <v>1</v>
      </c>
      <c r="K23" s="31" t="s">
        <v>36</v>
      </c>
      <c r="L23" s="31" t="s">
        <v>6</v>
      </c>
      <c r="M23" s="33"/>
      <c r="N23" s="31"/>
      <c r="O23" s="31"/>
      <c r="P23" s="32"/>
      <c r="Q23" s="31"/>
      <c r="R23" s="31"/>
      <c r="S23" s="32"/>
      <c r="T23" s="32"/>
      <c r="U23" s="32"/>
      <c r="V23" s="32"/>
      <c r="W23" s="32"/>
      <c r="X23" s="32"/>
      <c r="Y23" s="32"/>
      <c r="Z23" s="32"/>
      <c r="AA23" s="32"/>
      <c r="AB23" s="32"/>
      <c r="AC23" s="32"/>
      <c r="AD23" s="32"/>
      <c r="AE23" s="32"/>
      <c r="AF23" s="32"/>
      <c r="AG23" s="32"/>
      <c r="AH23" s="32"/>
      <c r="AI23" s="32"/>
      <c r="AJ23" s="32"/>
      <c r="AK23" s="32"/>
      <c r="AL23" s="32"/>
      <c r="AM23" s="32"/>
      <c r="AN23" s="32"/>
      <c r="AO23" s="32"/>
      <c r="AP23" s="32"/>
      <c r="AQ23" s="32"/>
      <c r="AR23" s="32"/>
      <c r="AS23" s="32"/>
      <c r="AT23" s="32"/>
      <c r="AU23" s="32"/>
      <c r="AV23" s="32"/>
      <c r="AW23" s="32"/>
      <c r="AX23" s="32"/>
      <c r="AY23" s="32"/>
      <c r="AZ23" s="32"/>
      <c r="BA23" s="52">
        <f t="shared" si="1"/>
        <v>0</v>
      </c>
      <c r="BB23" s="53">
        <f t="shared" si="2"/>
        <v>0</v>
      </c>
      <c r="BC23" s="23" t="str">
        <f t="shared" si="3"/>
        <v>INR Zero Only</v>
      </c>
    </row>
    <row r="24" spans="1:243" s="15" customFormat="1" ht="24.75" customHeight="1">
      <c r="A24" s="24" t="s">
        <v>32</v>
      </c>
      <c r="B24" s="24"/>
      <c r="C24" s="29"/>
      <c r="D24" s="29"/>
      <c r="E24" s="29"/>
      <c r="F24" s="29"/>
      <c r="G24" s="29"/>
      <c r="H24" s="75"/>
      <c r="I24" s="75"/>
      <c r="J24" s="55"/>
      <c r="K24" s="55"/>
      <c r="L24" s="54"/>
      <c r="M24" s="56"/>
      <c r="N24" s="56"/>
      <c r="O24" s="56"/>
      <c r="P24" s="56"/>
      <c r="Q24" s="56"/>
      <c r="R24" s="56"/>
      <c r="S24" s="56"/>
      <c r="T24" s="56"/>
      <c r="U24" s="56"/>
      <c r="V24" s="56"/>
      <c r="W24" s="56"/>
      <c r="X24" s="56"/>
      <c r="Y24" s="56"/>
      <c r="Z24" s="56"/>
      <c r="AA24" s="56"/>
      <c r="AB24" s="56"/>
      <c r="AC24" s="56"/>
      <c r="AD24" s="56"/>
      <c r="AE24" s="56"/>
      <c r="AF24" s="56"/>
      <c r="AG24" s="56"/>
      <c r="AH24" s="56"/>
      <c r="AI24" s="56"/>
      <c r="AJ24" s="56"/>
      <c r="AK24" s="56"/>
      <c r="AL24" s="56"/>
      <c r="AM24" s="56"/>
      <c r="AN24" s="56"/>
      <c r="AO24" s="56"/>
      <c r="AP24" s="56"/>
      <c r="AQ24" s="56"/>
      <c r="AR24" s="56"/>
      <c r="AS24" s="56"/>
      <c r="AT24" s="56"/>
      <c r="AU24" s="56"/>
      <c r="AV24" s="56"/>
      <c r="AW24" s="56"/>
      <c r="AX24" s="56"/>
      <c r="AY24" s="56"/>
      <c r="AZ24" s="56"/>
      <c r="BA24" s="27">
        <f>SUM(BA13:BA23)</f>
        <v>0</v>
      </c>
      <c r="BB24" s="27">
        <f>SUM(BB13:BB23)</f>
        <v>0</v>
      </c>
      <c r="BC24" s="23" t="str">
        <f>SpellNumber($E$2,BB24)</f>
        <v>INR Zero Only</v>
      </c>
      <c r="IE24" s="16">
        <v>4</v>
      </c>
      <c r="IF24" s="16" t="s">
        <v>27</v>
      </c>
      <c r="IG24" s="16" t="s">
        <v>31</v>
      </c>
      <c r="IH24" s="16">
        <v>10</v>
      </c>
      <c r="II24" s="16" t="s">
        <v>25</v>
      </c>
    </row>
    <row r="25" spans="1:243" s="17" customFormat="1" ht="54.75" customHeight="1" hidden="1">
      <c r="A25" s="24" t="s">
        <v>39</v>
      </c>
      <c r="B25" s="24"/>
      <c r="C25" s="57"/>
      <c r="D25" s="58"/>
      <c r="E25" s="59" t="s">
        <v>33</v>
      </c>
      <c r="F25" s="60"/>
      <c r="G25" s="61"/>
      <c r="H25" s="62"/>
      <c r="I25" s="62"/>
      <c r="J25" s="62"/>
      <c r="K25" s="63"/>
      <c r="L25" s="64"/>
      <c r="M25" s="65" t="s">
        <v>34</v>
      </c>
      <c r="N25" s="62"/>
      <c r="O25" s="56"/>
      <c r="P25" s="56"/>
      <c r="Q25" s="56"/>
      <c r="R25" s="56"/>
      <c r="S25" s="56"/>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6">
        <f>IF(ISBLANK(F25),0,IF(E25="Excess (+)",ROUND(BA24+(BA24*F25),2),IF(E25="Less (-)",ROUND(BA24+(BA24*F25*(-1)),2),0)))</f>
        <v>0</v>
      </c>
      <c r="BB25" s="67">
        <f>ROUND(BA25,0)</f>
        <v>0</v>
      </c>
      <c r="BC25" s="23" t="str">
        <f>SpellNumber(L25,BB25)</f>
        <v> Zero Only</v>
      </c>
      <c r="IE25" s="18"/>
      <c r="IF25" s="18"/>
      <c r="IG25" s="18"/>
      <c r="IH25" s="18"/>
      <c r="II25" s="18"/>
    </row>
    <row r="26" spans="1:243" s="17" customFormat="1" ht="43.5" customHeight="1">
      <c r="A26" s="24" t="s">
        <v>38</v>
      </c>
      <c r="B26" s="24"/>
      <c r="C26" s="68" t="str">
        <f>SpellNumber($E$2,BB24)</f>
        <v>INR Zero Only</v>
      </c>
      <c r="D26" s="68"/>
      <c r="E26" s="68"/>
      <c r="F26" s="68"/>
      <c r="G26" s="68"/>
      <c r="H26" s="68"/>
      <c r="I26" s="68"/>
      <c r="J26" s="68"/>
      <c r="K26" s="68"/>
      <c r="L26" s="68"/>
      <c r="M26" s="68"/>
      <c r="N26" s="68"/>
      <c r="O26" s="68"/>
      <c r="P26" s="68"/>
      <c r="Q26" s="68"/>
      <c r="R26" s="68"/>
      <c r="S26" s="68"/>
      <c r="T26" s="68"/>
      <c r="U26" s="68"/>
      <c r="V26" s="68"/>
      <c r="W26" s="68"/>
      <c r="X26" s="68"/>
      <c r="Y26" s="68"/>
      <c r="Z26" s="68"/>
      <c r="AA26" s="68"/>
      <c r="AB26" s="68"/>
      <c r="AC26" s="68"/>
      <c r="AD26" s="68"/>
      <c r="AE26" s="68"/>
      <c r="AF26" s="68"/>
      <c r="AG26" s="68"/>
      <c r="AH26" s="68"/>
      <c r="AI26" s="68"/>
      <c r="AJ26" s="68"/>
      <c r="AK26" s="68"/>
      <c r="AL26" s="68"/>
      <c r="AM26" s="68"/>
      <c r="AN26" s="68"/>
      <c r="AO26" s="68"/>
      <c r="AP26" s="68"/>
      <c r="AQ26" s="68"/>
      <c r="AR26" s="68"/>
      <c r="AS26" s="68"/>
      <c r="AT26" s="68"/>
      <c r="AU26" s="68"/>
      <c r="AV26" s="68"/>
      <c r="AW26" s="68"/>
      <c r="AX26" s="68"/>
      <c r="AY26" s="68"/>
      <c r="AZ26" s="68"/>
      <c r="BA26" s="68"/>
      <c r="BB26" s="68"/>
      <c r="BC26" s="68"/>
      <c r="IE26" s="18"/>
      <c r="IF26" s="18"/>
      <c r="IG26" s="18"/>
      <c r="IH26" s="18"/>
      <c r="II26" s="18"/>
    </row>
    <row r="27" spans="2:243" s="12" customFormat="1" ht="15">
      <c r="B27" s="15"/>
      <c r="C27" s="19"/>
      <c r="D27" s="19"/>
      <c r="E27" s="19"/>
      <c r="F27" s="19"/>
      <c r="G27" s="19"/>
      <c r="H27" s="19"/>
      <c r="I27" s="19"/>
      <c r="J27" s="19"/>
      <c r="K27" s="19"/>
      <c r="L27" s="19"/>
      <c r="M27" s="19"/>
      <c r="O27" s="19"/>
      <c r="BA27" s="19"/>
      <c r="BC27" s="19"/>
      <c r="IE27" s="13"/>
      <c r="IF27" s="13"/>
      <c r="IG27" s="13"/>
      <c r="IH27" s="13"/>
      <c r="II27" s="13"/>
    </row>
  </sheetData>
  <sheetProtection password="E491" sheet="1" selectLockedCells="1"/>
  <mergeCells count="8">
    <mergeCell ref="A9:BC9"/>
    <mergeCell ref="C26:BC26"/>
    <mergeCell ref="A1:L1"/>
    <mergeCell ref="A4:BC4"/>
    <mergeCell ref="A5:BC5"/>
    <mergeCell ref="A6:BC6"/>
    <mergeCell ref="A7:BC7"/>
    <mergeCell ref="B8:BC8"/>
  </mergeCells>
  <dataValidations count="20">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5">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25">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25">
      <formula1>IF(ISBLANK(F25),$A$3:$C$3,$B$3:$C$3)</formula1>
    </dataValidation>
    <dataValidation type="decimal" allowBlank="1" showInputMessage="1" showErrorMessage="1" promptTitle="Rate Entry" prompt="Please enter VAT charges in Rupees for this item. " errorTitle="Invaid Entry" error="Only Numeric Values are allowed. " sqref="M13 M15:M18 M21:M23">
      <formula1>0</formula1>
      <formula2>999999999999999</formula2>
    </dataValidation>
    <dataValidation type="list" allowBlank="1" showInputMessage="1" showErrorMessage="1" sqref="B2">
      <formula1>"Item Rate, Percentage, Item Wise"</formula1>
    </dataValidation>
    <dataValidation type="list" allowBlank="1" showInputMessage="1" showErrorMessage="1" sqref="C2">
      <formula1>"Normal, SingleWindow, Alternate"</formula1>
    </dataValidation>
    <dataValidation type="list" allowBlank="1" showInputMessage="1" showErrorMessage="1" sqref="D2">
      <formula1>"INR Only, INR and Other Currency"</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25">
      <formula1>0</formula1>
      <formula2>IF(E25&lt;&gt;"Select",99.9,0)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25">
      <formula1>IF(E25&lt;&gt;"Select",0,-1)</formula1>
      <formula2>IF(E25&lt;&gt;"Select",99.99,-1)</formula2>
    </dataValidation>
    <dataValidation type="decimal" allowBlank="1" showInputMessage="1" showErrorMessage="1" promptTitle="Rate Entry" prompt="Please enter the Other Taxes2 in Rupees for this item. " errorTitle="Invaid Entry" error="Only Numeric Values are allowed. " sqref="N13:O13 N15:O18 N21:O23">
      <formula1>0</formula1>
      <formula2>999999999999999</formula2>
    </dataValidation>
    <dataValidation type="decimal" allowBlank="1" showInputMessage="1" showErrorMessage="1" promptTitle="Quantity" prompt="Please enter the Quantity for this item. " errorTitle="Invalid Entry" error="Only Numeric Values are allowed. " sqref="D21:D22 F13 D13 D15:D18 F15:F18 F21:F22">
      <formula1>0</formula1>
      <formula2>999999999999999</formula2>
    </dataValidation>
    <dataValidation allowBlank="1" showInputMessage="1" showErrorMessage="1" promptTitle="Addition / Deduction" prompt="Please Choose the correct One" sqref="J13 J15:J18 J21:J23"/>
    <dataValidation type="list" showInputMessage="1" showErrorMessage="1" sqref="I13 I15:I18 I21:I23">
      <formula1>"Excess(+), Less(-)"</formula1>
    </dataValidation>
    <dataValidation type="decimal" allowBlank="1" showInputMessage="1" showErrorMessage="1" promptTitle="Rate Entry" prompt="Please enter the Excise Duty Category in Rupees for this item. " errorTitle="Invaid Entry" error="Only Numeric Values are allowed. " sqref="R13 R15:R18 R21:R2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Q15:Q18 Q21:Q2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3 G15:H18 G21:H22">
      <formula1>0</formula1>
      <formula2>999999999999999</formula2>
    </dataValidation>
    <dataValidation allowBlank="1" showInputMessage="1" showErrorMessage="1" promptTitle="Units" prompt="Please enter Units in text" sqref="E13 E15:E18 E21:E23"/>
    <dataValidation type="list" allowBlank="1" showInputMessage="1" showErrorMessage="1" sqref="K13 K15:K18 K21:K23">
      <formula1>"Partial Conversion, Full Conversion"</formula1>
    </dataValidation>
    <dataValidation allowBlank="1" showInputMessage="1" showErrorMessage="1" promptTitle="Itemcode/Make" prompt="Please enter text" sqref="F23:H23 C23:D23 C13 C15:C18 C21:C22"/>
    <dataValidation type="list" allowBlank="1" showInputMessage="1" showErrorMessage="1" sqref="L13 L15:L18 L21:L23">
      <formula1>"INR"</formula1>
    </dataValidation>
  </dataValidations>
  <printOptions/>
  <pageMargins left="0.35" right="0.24" top="0.75" bottom="0.44" header="0.3" footer="0.3"/>
  <pageSetup horizontalDpi="600" verticalDpi="6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47" t="s">
        <v>2</v>
      </c>
      <c r="F6" s="47"/>
      <c r="G6" s="47"/>
      <c r="H6" s="47"/>
      <c r="I6" s="47"/>
      <c r="J6" s="47"/>
      <c r="K6" s="47"/>
    </row>
    <row r="7" spans="5:11" ht="15">
      <c r="E7" s="47"/>
      <c r="F7" s="47"/>
      <c r="G7" s="47"/>
      <c r="H7" s="47"/>
      <c r="I7" s="47"/>
      <c r="J7" s="47"/>
      <c r="K7" s="47"/>
    </row>
    <row r="8" spans="5:11" ht="15">
      <c r="E8" s="47"/>
      <c r="F8" s="47"/>
      <c r="G8" s="47"/>
      <c r="H8" s="47"/>
      <c r="I8" s="47"/>
      <c r="J8" s="47"/>
      <c r="K8" s="47"/>
    </row>
    <row r="9" spans="5:11" ht="15">
      <c r="E9" s="47"/>
      <c r="F9" s="47"/>
      <c r="G9" s="47"/>
      <c r="H9" s="47"/>
      <c r="I9" s="47"/>
      <c r="J9" s="47"/>
      <c r="K9" s="47"/>
    </row>
    <row r="10" spans="5:11" ht="15">
      <c r="E10" s="47"/>
      <c r="F10" s="47"/>
      <c r="G10" s="47"/>
      <c r="H10" s="47"/>
      <c r="I10" s="47"/>
      <c r="J10" s="47"/>
      <c r="K10" s="47"/>
    </row>
    <row r="11" spans="5:11" ht="15">
      <c r="E11" s="47"/>
      <c r="F11" s="47"/>
      <c r="G11" s="47"/>
      <c r="H11" s="47"/>
      <c r="I11" s="47"/>
      <c r="J11" s="47"/>
      <c r="K11" s="47"/>
    </row>
    <row r="12" spans="5:11" ht="15">
      <c r="E12" s="47"/>
      <c r="F12" s="47"/>
      <c r="G12" s="47"/>
      <c r="H12" s="47"/>
      <c r="I12" s="47"/>
      <c r="J12" s="47"/>
      <c r="K12" s="47"/>
    </row>
    <row r="13" spans="5:11" ht="15">
      <c r="E13" s="47"/>
      <c r="F13" s="47"/>
      <c r="G13" s="47"/>
      <c r="H13" s="47"/>
      <c r="I13" s="47"/>
      <c r="J13" s="47"/>
      <c r="K13" s="47"/>
    </row>
    <row r="14" spans="5:11" ht="15">
      <c r="E14" s="47"/>
      <c r="F14" s="47"/>
      <c r="G14" s="47"/>
      <c r="H14" s="47"/>
      <c r="I14" s="47"/>
      <c r="J14" s="47"/>
      <c r="K14" s="47"/>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JAGDEV</cp:lastModifiedBy>
  <cp:lastPrinted>2014-12-11T06:40:55Z</cp:lastPrinted>
  <dcterms:created xsi:type="dcterms:W3CDTF">2009-01-30T06:42:42Z</dcterms:created>
  <dcterms:modified xsi:type="dcterms:W3CDTF">2023-09-16T22:24:29Z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