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<sst xmlns="http://schemas.openxmlformats.org/spreadsheetml/2006/main" count="157" uniqueCount="65">
  <si>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</si>
  <si>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</si>
  <si>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</si>
  <si>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</si>
  <si>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</si>
  <si>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</si>
  <si>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</si>
  <si>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</si>
  <si>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</si>
  <si>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</si>
  <si>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</si>
  <si>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</si>
  <si>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</si>
  <si>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</si>
  <si>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</si>
  <si>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</si>
  <si>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</si>
  <si>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</si>
  <si>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</si>
  <si>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</si>
  <si>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</si>
  <si>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</si>
  <si>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</si>
  <si>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</si>
  <si>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</si>
  <si>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</si>
  <si>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</si>
  <si>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</si>
  <si>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</si>
  <si>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</si>
  <si>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</si>
  <si>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</si>
  <si>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</si>
  <si>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</si>
  <si>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</si>
  <si>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</si>
  <si>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</si>
  <si>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</si>
  <si>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</si>
  <si>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</si>
  <si>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</si>
  <si>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</si>
  <si>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</si>
  <si>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</si>
  <si>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</si>
  <si>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</si>
  <si>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</si>
  <si>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</si>
  <si>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</si>
  <si>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</si>
  <si>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</si>
  <si>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</si>
  <si>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</si>
  <si>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</si>
  <si>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</si>
  <si>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</si>
  <si>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Spindle (Make: Jaquar/ESSCO/ SEIKO)</t>
  </si>
  <si>
    <t>Other Charges if any (B)</t>
  </si>
  <si>
    <t>Other Charges if any (C)</t>
  </si>
  <si>
    <t>Tender Inviting Authority: &lt; Director, IISER Mohali &gt;</t>
  </si>
  <si>
    <t>Other Charges if any (A)</t>
  </si>
  <si>
    <t>Other Charges if any (D)</t>
  </si>
  <si>
    <t>Contract No:  &lt;IISERM(1584)22/23Pur &gt;</t>
  </si>
  <si>
    <t>Name of Work: &lt; Providing and Installation of Hardware and Digitization of Office Records (includes scanning / quality / archiving, enhancement / cropping of existing Record / digitization etc.) of IISER Mohali &gt;</t>
  </si>
  <si>
    <r>
      <rPr>
        <b/>
        <sz val="12"/>
        <rFont val="Times New Roman"/>
        <family val="1"/>
      </rPr>
      <t xml:space="preserve">Digitization of Documents (Including Cleaning, Scanning, Conversion to PDF, Indexing for Retrieval
</t>
    </r>
    <r>
      <rPr>
        <b/>
        <i/>
        <sz val="12"/>
        <rFont val="Times New Roman"/>
        <family val="1"/>
      </rPr>
      <t>Bidders are requested to quote per page rate for above</t>
    </r>
    <r>
      <rPr>
        <b/>
        <sz val="12"/>
        <rFont val="Times New Roman"/>
        <family val="1"/>
      </rPr>
      <t xml:space="preserve">
</t>
    </r>
    <r>
      <rPr>
        <sz val="12"/>
        <rFont val="Nimbus"/>
        <family val="0"/>
      </rPr>
      <t>(Technical Specification as given below)</t>
    </r>
  </si>
</sst>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Times New Roman"/>
      <family val="1"/>
    </font>
    <font>
      <b/>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13" xfId="59" applyNumberFormat="1" applyFont="1" applyFill="1" applyBorder="1" applyAlignment="1">
      <alignment horizontal="lef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4">
      <selection activeCell="A6" sqref="A6:BC6"/>
    </sheetView>
  </sheetViews>
  <sheetFormatPr defaultColWidth="9.140625" defaultRowHeight="15"/>
  <cols>
    <col min="1" max="1" width="12.7109375" style="1" customWidth="1"/>
    <col min="2" max="2" width="57.0039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3" t="s">
        <v>59</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63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62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86.25" customHeight="1">
      <c r="A13" s="68">
        <v>1.1</v>
      </c>
      <c r="B13" s="69" t="s">
        <v>64</v>
      </c>
      <c r="C13" s="66" t="s">
        <v>51</v>
      </c>
      <c r="D13" s="67">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49</v>
      </c>
      <c r="IC13" s="26" t="s">
        <v>51</v>
      </c>
      <c r="ID13" s="26">
        <v>50</v>
      </c>
      <c r="IE13" s="27" t="s">
        <v>36</v>
      </c>
      <c r="IF13" s="27" t="s">
        <v>39</v>
      </c>
      <c r="IG13" s="27" t="s">
        <v>35</v>
      </c>
      <c r="IH13" s="27">
        <v>123.223</v>
      </c>
      <c r="II13" s="27" t="s">
        <v>36</v>
      </c>
    </row>
    <row r="14" spans="1:243" s="26" customFormat="1" ht="27" customHeight="1">
      <c r="A14" s="68">
        <v>1.2</v>
      </c>
      <c r="B14" s="61" t="s">
        <v>60</v>
      </c>
      <c r="C14" s="66" t="s">
        <v>52</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49</v>
      </c>
      <c r="IC14" s="26" t="s">
        <v>51</v>
      </c>
      <c r="ID14" s="26">
        <v>50</v>
      </c>
      <c r="IE14" s="27" t="s">
        <v>36</v>
      </c>
      <c r="IF14" s="27" t="s">
        <v>39</v>
      </c>
      <c r="IG14" s="27" t="s">
        <v>35</v>
      </c>
      <c r="IH14" s="27">
        <v>123.223</v>
      </c>
      <c r="II14" s="27" t="s">
        <v>36</v>
      </c>
    </row>
    <row r="15" spans="1:243" s="26" customFormat="1" ht="27.75" customHeight="1">
      <c r="A15" s="68">
        <v>1.3</v>
      </c>
      <c r="B15" s="61" t="s">
        <v>57</v>
      </c>
      <c r="C15" s="66" t="s">
        <v>53</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49</v>
      </c>
      <c r="IC15" s="26" t="s">
        <v>51</v>
      </c>
      <c r="ID15" s="26">
        <v>50</v>
      </c>
      <c r="IE15" s="27" t="s">
        <v>36</v>
      </c>
      <c r="IF15" s="27" t="s">
        <v>39</v>
      </c>
      <c r="IG15" s="27" t="s">
        <v>35</v>
      </c>
      <c r="IH15" s="27">
        <v>123.223</v>
      </c>
      <c r="II15" s="27" t="s">
        <v>36</v>
      </c>
    </row>
    <row r="16" spans="1:243" s="26" customFormat="1" ht="24.75" customHeight="1">
      <c r="A16" s="68">
        <v>1.4</v>
      </c>
      <c r="B16" s="61" t="s">
        <v>58</v>
      </c>
      <c r="C16" s="66" t="s">
        <v>54</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49</v>
      </c>
      <c r="IC16" s="26" t="s">
        <v>51</v>
      </c>
      <c r="ID16" s="26">
        <v>50</v>
      </c>
      <c r="IE16" s="27" t="s">
        <v>36</v>
      </c>
      <c r="IF16" s="27" t="s">
        <v>39</v>
      </c>
      <c r="IG16" s="27" t="s">
        <v>35</v>
      </c>
      <c r="IH16" s="27">
        <v>123.223</v>
      </c>
      <c r="II16" s="27" t="s">
        <v>36</v>
      </c>
    </row>
    <row r="17" spans="1:243" s="26" customFormat="1" ht="26.25" customHeight="1">
      <c r="A17" s="68">
        <v>1.5</v>
      </c>
      <c r="B17" s="61" t="s">
        <v>61</v>
      </c>
      <c r="C17" s="66" t="s">
        <v>55</v>
      </c>
      <c r="D17" s="67">
        <v>1</v>
      </c>
      <c r="E17" s="50" t="s">
        <v>36</v>
      </c>
      <c r="F17" s="51"/>
      <c r="G17" s="52"/>
      <c r="H17" s="52"/>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56</v>
      </c>
      <c r="IC17" s="26" t="s">
        <v>55</v>
      </c>
      <c r="ID17" s="26">
        <v>50</v>
      </c>
      <c r="IE17" s="27" t="s">
        <v>36</v>
      </c>
      <c r="IF17" s="27" t="s">
        <v>41</v>
      </c>
      <c r="IG17" s="27" t="s">
        <v>40</v>
      </c>
      <c r="IH17" s="27">
        <v>213</v>
      </c>
      <c r="II17" s="27" t="s">
        <v>36</v>
      </c>
    </row>
    <row r="18" spans="1:243" s="26" customFormat="1" ht="24.75" customHeight="1">
      <c r="A18" s="28" t="s">
        <v>42</v>
      </c>
      <c r="B18" s="29"/>
      <c r="C18" s="30"/>
      <c r="D18" s="63"/>
      <c r="E18" s="46"/>
      <c r="F18" s="46"/>
      <c r="G18" s="46"/>
      <c r="H18" s="47"/>
      <c r="I18" s="47"/>
      <c r="J18" s="47"/>
      <c r="K18" s="47"/>
      <c r="L18" s="48"/>
      <c r="BA18" s="49">
        <f>SUM(BA13:BA17)</f>
        <v>0</v>
      </c>
      <c r="BB18" s="49">
        <f>SUM(BB13:BB17)</f>
        <v>0</v>
      </c>
      <c r="BC18" s="25" t="str">
        <f>SpellNumber($E$2,BB18)</f>
        <v>INR Zero Only</v>
      </c>
      <c r="IE18" s="27">
        <v>4</v>
      </c>
      <c r="IF18" s="27" t="s">
        <v>41</v>
      </c>
      <c r="IG18" s="27" t="s">
        <v>43</v>
      </c>
      <c r="IH18" s="27">
        <v>10</v>
      </c>
      <c r="II18" s="27" t="s">
        <v>36</v>
      </c>
    </row>
    <row r="19" spans="1:243" s="38" customFormat="1" ht="54.75" customHeight="1" hidden="1">
      <c r="A19" s="29" t="s">
        <v>44</v>
      </c>
      <c r="B19" s="31"/>
      <c r="C19" s="32"/>
      <c r="D19" s="64"/>
      <c r="E19" s="43" t="s">
        <v>45</v>
      </c>
      <c r="F19" s="44"/>
      <c r="G19" s="33"/>
      <c r="H19" s="34"/>
      <c r="I19" s="34"/>
      <c r="J19" s="34"/>
      <c r="K19" s="35"/>
      <c r="L19" s="36"/>
      <c r="M19" s="37" t="s">
        <v>46</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47</v>
      </c>
      <c r="B20" s="28"/>
      <c r="C20" s="71" t="str">
        <f>SpellNumber($E$2,BB18)</f>
        <v>INR Zero Only</v>
      </c>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48</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2022-11-09T10:25:24Z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