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<sst xmlns="http://schemas.openxmlformats.org/spreadsheetml/2006/main" count="145" uniqueCount="67">
  <si>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</si>
  <si>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</si>
  <si>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</si>
  <si>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</si>
  <si>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</si>
  <si>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</si>
  <si>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</si>
  <si>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</si>
  <si>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</si>
  <si>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</si>
  <si>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</si>
  <si>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</si>
  <si>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</si>
  <si>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</si>
  <si>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</si>
  <si>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</si>
  <si>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</si>
  <si>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</si>
  <si>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</si>
  <si>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</si>
  <si>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</si>
  <si>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</si>
  <si>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</si>
  <si>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</si>
  <si>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</si>
  <si>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</si>
  <si>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</si>
  <si>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</si>
  <si>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</si>
  <si>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</si>
  <si>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</si>
  <si>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</si>
  <si>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</si>
  <si>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</si>
  <si>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</si>
  <si>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</si>
  <si>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</si>
  <si>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</si>
  <si>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</si>
  <si>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</si>
  <si>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</si>
  <si>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</si>
  <si>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</si>
  <si>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</si>
  <si>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</si>
  <si>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</si>
  <si>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</si>
  <si>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</si>
  <si>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</si>
  <si>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</si>
  <si>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</si>
  <si>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GST</t>
  </si>
  <si>
    <t>ITEM1</t>
  </si>
  <si>
    <t>ITEM2</t>
  </si>
  <si>
    <t>ITEM3</t>
  </si>
  <si>
    <t>ITEM4</t>
  </si>
  <si>
    <t>Q1: Channel/Unit 1
(Technical Specification as given below)</t>
  </si>
  <si>
    <t>Q2: Channel/Unit 2
(Technical Specification as given below)</t>
  </si>
  <si>
    <t>Q3: Channel/Unit 3
(Technical Specification as given below)</t>
  </si>
  <si>
    <t>Name of Work: &lt; Supply and Installation of RF Grade PCB milling machine and electroplating tools &gt;</t>
  </si>
  <si>
    <t>Supply and Installation of RF Grade PCB milling machine and electroplating tools
(Technical Specification as given below)</t>
  </si>
  <si>
    <t>Contract No:  &lt;IISERM(1522)21/22Pur&gt;</t>
  </si>
  <si>
    <t>Q2: Batch reflow oven made from Toaster grill with external  PID controls 
(Technical Specification as given below)</t>
  </si>
  <si>
    <t>Q3: Manual Large PCB slicer (board with handle like paper cutter)
(Technical Specification as given below)</t>
  </si>
  <si>
    <t>Q1: Supply and Installation of PCB milling system with all accessories set of specified including table, compressor Vacuum, cabinet, sample boards and control PC as well as other necessary accessories to run the system. 
(Technical Specification as given below)</t>
  </si>
  <si>
    <t>Q4: 3KVA UPS with 20 mins backup and isolation transformer. Essar Engineers or Power one make with local service in Mohali. 
(Technical Specification as given below)</t>
  </si>
  <si>
    <t>Tender Inviting Authority: &lt; Director, IISER Mohali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</si>
</sst>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20" xfId="59" applyNumberFormat="1" applyFont="1" applyFill="1" applyBorder="1" applyAlignment="1">
      <alignment horizontal="center" vertical="top" wrapText="1"/>
      <protection/>
    </xf>
    <xf numFmtId="0" fontId="23" fillId="0" borderId="20" xfId="59" applyNumberFormat="1" applyFont="1" applyFill="1" applyBorder="1" applyAlignment="1">
      <alignment vertical="top" wrapText="1"/>
      <protection/>
    </xf>
    <xf numFmtId="0" fontId="24" fillId="0" borderId="20" xfId="59" applyNumberFormat="1" applyFont="1" applyFill="1" applyBorder="1" applyAlignment="1">
      <alignment horizontal="center" vertical="top" wrapText="1" readingOrder="1"/>
      <protection/>
    </xf>
    <xf numFmtId="173" fontId="23" fillId="0" borderId="20" xfId="59" applyNumberFormat="1" applyFont="1" applyFill="1" applyBorder="1" applyAlignment="1">
      <alignment horizontal="center" vertical="top" wrapText="1" readingOrder="1"/>
      <protection/>
    </xf>
    <xf numFmtId="0" fontId="58" fillId="0" borderId="20"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115" zoomScaleNormal="115" zoomScalePageLayoutView="0" workbookViewId="0" topLeftCell="A1">
      <selection activeCell="A21" sqref="A21"/>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66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61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81.75" customHeight="1">
      <c r="A13" s="65">
        <v>1.1</v>
      </c>
      <c r="B13" s="66" t="s">
        <v>64</v>
      </c>
      <c r="C13" s="67" t="s">
        <v>52</v>
      </c>
      <c r="D13" s="68">
        <v>1</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0" t="s">
        <v>60</v>
      </c>
      <c r="IC13" s="26" t="s">
        <v>52</v>
      </c>
      <c r="ID13" s="26">
        <v>1</v>
      </c>
      <c r="IE13" s="27" t="s">
        <v>37</v>
      </c>
      <c r="IF13" s="27" t="s">
        <v>40</v>
      </c>
      <c r="IG13" s="27" t="s">
        <v>36</v>
      </c>
      <c r="IH13" s="27">
        <v>123.223</v>
      </c>
      <c r="II13" s="27" t="s">
        <v>37</v>
      </c>
    </row>
    <row r="14" spans="1:243" s="26" customFormat="1" ht="48" customHeight="1">
      <c r="A14" s="65">
        <v>1.2</v>
      </c>
      <c r="B14" s="69" t="s">
        <v>62</v>
      </c>
      <c r="C14" s="67" t="s">
        <v>53</v>
      </c>
      <c r="D14" s="68">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0" t="s">
        <v>56</v>
      </c>
      <c r="IC14" s="26" t="s">
        <v>53</v>
      </c>
      <c r="ID14" s="26">
        <v>1</v>
      </c>
      <c r="IE14" s="27" t="s">
        <v>37</v>
      </c>
      <c r="IF14" s="27" t="s">
        <v>42</v>
      </c>
      <c r="IG14" s="27" t="s">
        <v>41</v>
      </c>
      <c r="IH14" s="27">
        <v>213</v>
      </c>
      <c r="II14" s="27" t="s">
        <v>37</v>
      </c>
    </row>
    <row r="15" spans="1:243" s="26" customFormat="1" ht="48.75" customHeight="1">
      <c r="A15" s="65">
        <v>1.3</v>
      </c>
      <c r="B15" s="69" t="s">
        <v>63</v>
      </c>
      <c r="C15" s="67" t="s">
        <v>54</v>
      </c>
      <c r="D15" s="68">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70" t="s">
        <v>57</v>
      </c>
      <c r="IC15" s="26" t="s">
        <v>54</v>
      </c>
      <c r="ID15" s="26">
        <v>1</v>
      </c>
      <c r="IE15" s="27" t="s">
        <v>37</v>
      </c>
      <c r="IF15" s="27" t="s">
        <v>42</v>
      </c>
      <c r="IG15" s="27" t="s">
        <v>41</v>
      </c>
      <c r="IH15" s="27">
        <v>213</v>
      </c>
      <c r="II15" s="27" t="s">
        <v>37</v>
      </c>
    </row>
    <row r="16" spans="1:243" s="26" customFormat="1" ht="63.75" customHeight="1">
      <c r="A16" s="65">
        <v>1.4</v>
      </c>
      <c r="B16" s="69" t="s">
        <v>65</v>
      </c>
      <c r="C16" s="67" t="s">
        <v>55</v>
      </c>
      <c r="D16" s="68">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70" t="s">
        <v>58</v>
      </c>
      <c r="IC16" s="26" t="s">
        <v>55</v>
      </c>
      <c r="ID16" s="26">
        <v>1</v>
      </c>
      <c r="IE16" s="27" t="s">
        <v>37</v>
      </c>
      <c r="IF16" s="27" t="s">
        <v>35</v>
      </c>
      <c r="IG16" s="27" t="s">
        <v>43</v>
      </c>
      <c r="IH16" s="27">
        <v>10</v>
      </c>
      <c r="II16" s="27" t="s">
        <v>37</v>
      </c>
    </row>
    <row r="17" spans="1:243" s="26" customFormat="1" ht="24.75" customHeight="1">
      <c r="A17" s="28" t="s">
        <v>44</v>
      </c>
      <c r="B17" s="29"/>
      <c r="C17" s="30"/>
      <c r="D17" s="62"/>
      <c r="E17" s="46"/>
      <c r="F17" s="46"/>
      <c r="G17" s="46"/>
      <c r="H17" s="47"/>
      <c r="I17" s="47"/>
      <c r="J17" s="47"/>
      <c r="K17" s="47"/>
      <c r="L17" s="48"/>
      <c r="BA17" s="49">
        <f>SUM(BA13:BA16)</f>
        <v>0</v>
      </c>
      <c r="BB17" s="49">
        <f>SUM(BB13:BB16)</f>
        <v>0</v>
      </c>
      <c r="BC17" s="25" t="str">
        <f>SpellNumber($E$2,BB17)</f>
        <v>INR Zero Only</v>
      </c>
      <c r="IE17" s="27">
        <v>4</v>
      </c>
      <c r="IF17" s="27" t="s">
        <v>42</v>
      </c>
      <c r="IG17" s="27" t="s">
        <v>45</v>
      </c>
      <c r="IH17" s="27">
        <v>10</v>
      </c>
      <c r="II17" s="27" t="s">
        <v>37</v>
      </c>
    </row>
    <row r="18" spans="1:243" s="38" customFormat="1" ht="54.75" customHeight="1" hidden="1">
      <c r="A18" s="29" t="s">
        <v>46</v>
      </c>
      <c r="B18" s="31"/>
      <c r="C18" s="32"/>
      <c r="D18" s="63"/>
      <c r="E18" s="43" t="s">
        <v>47</v>
      </c>
      <c r="F18" s="44"/>
      <c r="G18" s="33"/>
      <c r="H18" s="34"/>
      <c r="I18" s="34"/>
      <c r="J18" s="34"/>
      <c r="K18" s="35"/>
      <c r="L18" s="36"/>
      <c r="M18" s="37" t="s">
        <v>48</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49</v>
      </c>
      <c r="B19" s="28"/>
      <c r="C19" s="72" t="str">
        <f>SpellNumber($E$2,BB17)</f>
        <v>INR Zero Only</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5 L16">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50</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2022-03-04T06:50:31Z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