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<sst xmlns="http://schemas.openxmlformats.org/spreadsheetml/2006/main" count="154" uniqueCount="65">
  <si>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</si>
  <si>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</si>
  <si>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</si>
  <si>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</si>
  <si>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</si>
  <si>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</si>
  <si>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</si>
  <si>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</si>
  <si>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</si>
  <si>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</si>
  <si>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</si>
  <si>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</si>
  <si>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</si>
  <si>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</si>
  <si>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</si>
  <si>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</si>
  <si>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</si>
  <si>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</si>
  <si>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</si>
  <si>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</si>
  <si>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</si>
  <si>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</si>
  <si>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</si>
  <si>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</si>
  <si>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</si>
  <si>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</si>
  <si>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</si>
  <si>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</si>
  <si>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</si>
  <si>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</si>
  <si>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</si>
  <si>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</si>
  <si>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</si>
  <si>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</si>
  <si>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</si>
  <si>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</si>
  <si>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</si>
  <si>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</si>
  <si>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</si>
  <si>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</si>
  <si>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</si>
  <si>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</si>
  <si>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</si>
  <si>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</si>
  <si>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</si>
  <si>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</si>
  <si>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</si>
  <si>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</si>
  <si>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</si>
  <si>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</si>
  <si>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</si>
  <si>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</si>
  <si>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</si>
  <si>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</si>
  <si>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</si>
  <si>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ITEM5</t>
  </si>
  <si>
    <t>Any other charges, if any (B)</t>
  </si>
  <si>
    <t>ITEM6</t>
  </si>
  <si>
    <t>Any other charges, if any (A)</t>
  </si>
  <si>
    <t>Contract No:  &lt;IISERM(1376) 20/21-Pur &gt;</t>
  </si>
  <si>
    <t xml:space="preserve">
Name of Work:&lt; Supply &amp; installation of LED TVs, Destop PC(All in One), Laptop and Laser Printer (B&amp;W)-Branded  &gt;
 </t>
  </si>
  <si>
    <t>Supply and installation of LED TV (56”inches)
(as per Technical details as given  below)</t>
  </si>
  <si>
    <t>Supply and installation of Desktop Computer (All in One)
(as per Technical details as given  below)</t>
  </si>
  <si>
    <t xml:space="preserve">Supply and installation of Laptop 
(as per Technical details as given  below)  </t>
  </si>
  <si>
    <t>Supply and installation of Laser Printer (B&amp;W)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</si>
</sst>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4">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60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59</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4">
        <v>1.1</v>
      </c>
      <c r="B13" s="71" t="s">
        <v>61</v>
      </c>
      <c r="C13" s="68" t="s">
        <v>50</v>
      </c>
      <c r="D13" s="66">
        <v>2</v>
      </c>
      <c r="E13" s="65" t="s">
        <v>36</v>
      </c>
      <c r="F13" s="50"/>
      <c r="G13" s="51"/>
      <c r="H13" s="52"/>
      <c r="I13" s="53" t="s">
        <v>37</v>
      </c>
      <c r="J13" s="54">
        <f aca="true" t="shared" si="0" ref="J13:J18">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18">D13*M13</f>
        <v>0</v>
      </c>
      <c r="BB13" s="45">
        <f aca="true" t="shared" si="2" ref="BB13:BB18">D13*M13+N13+O13+P13+Q13+R13</f>
        <v>0</v>
      </c>
      <c r="BC13" s="25" t="str">
        <f aca="true" t="shared" si="3" ref="BC13:BC18">SpellNumber(L13,BB13)</f>
        <v>INR Zero Only</v>
      </c>
      <c r="IA13" s="26">
        <v>1.1</v>
      </c>
      <c r="IB13" s="67" t="s">
        <v>61</v>
      </c>
      <c r="IC13" s="26" t="s">
        <v>50</v>
      </c>
      <c r="ID13" s="26">
        <v>2</v>
      </c>
      <c r="IE13" s="27" t="s">
        <v>36</v>
      </c>
      <c r="IF13" s="27" t="s">
        <v>39</v>
      </c>
      <c r="IG13" s="27" t="s">
        <v>35</v>
      </c>
      <c r="IH13" s="27">
        <v>123.223</v>
      </c>
      <c r="II13" s="27" t="s">
        <v>36</v>
      </c>
    </row>
    <row r="14" spans="1:243" s="26" customFormat="1" ht="36" customHeight="1" thickBot="1">
      <c r="A14" s="64">
        <v>1.2</v>
      </c>
      <c r="B14" s="71" t="s">
        <v>62</v>
      </c>
      <c r="C14" s="68" t="s">
        <v>51</v>
      </c>
      <c r="D14" s="66">
        <v>4</v>
      </c>
      <c r="E14" s="65" t="s">
        <v>53</v>
      </c>
      <c r="F14" s="50"/>
      <c r="G14" s="51"/>
      <c r="H14" s="52"/>
      <c r="I14" s="53" t="s">
        <v>37</v>
      </c>
      <c r="J14" s="54">
        <f t="shared" si="0"/>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5">
        <f t="shared" si="2"/>
        <v>0</v>
      </c>
      <c r="BC14" s="25" t="str">
        <f t="shared" si="3"/>
        <v>INR Zero Only</v>
      </c>
      <c r="IA14" s="26">
        <v>1.2</v>
      </c>
      <c r="IB14" s="67" t="s">
        <v>62</v>
      </c>
      <c r="IC14" s="26" t="s">
        <v>51</v>
      </c>
      <c r="ID14" s="26">
        <v>4</v>
      </c>
      <c r="IE14" s="27" t="s">
        <v>53</v>
      </c>
      <c r="IF14" s="27"/>
      <c r="IG14" s="27"/>
      <c r="IH14" s="27"/>
      <c r="II14" s="27"/>
    </row>
    <row r="15" spans="1:243" s="26" customFormat="1" ht="31.5" customHeight="1" thickBot="1">
      <c r="A15" s="64">
        <v>1.3</v>
      </c>
      <c r="B15" s="71" t="s">
        <v>63</v>
      </c>
      <c r="C15" s="68" t="s">
        <v>52</v>
      </c>
      <c r="D15" s="66">
        <v>4</v>
      </c>
      <c r="E15" s="65" t="s">
        <v>53</v>
      </c>
      <c r="F15" s="50"/>
      <c r="G15" s="51"/>
      <c r="H15" s="52"/>
      <c r="I15" s="53" t="s">
        <v>37</v>
      </c>
      <c r="J15" s="54">
        <f t="shared" si="0"/>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5">
        <f t="shared" si="2"/>
        <v>0</v>
      </c>
      <c r="BC15" s="25" t="str">
        <f t="shared" si="3"/>
        <v>INR Zero Only</v>
      </c>
      <c r="IA15" s="26">
        <v>1.3</v>
      </c>
      <c r="IB15" s="67" t="s">
        <v>63</v>
      </c>
      <c r="IC15" s="26" t="s">
        <v>52</v>
      </c>
      <c r="ID15" s="26">
        <v>4</v>
      </c>
      <c r="IE15" s="27" t="s">
        <v>53</v>
      </c>
      <c r="IF15" s="27"/>
      <c r="IG15" s="27"/>
      <c r="IH15" s="27"/>
      <c r="II15" s="27"/>
    </row>
    <row r="16" spans="1:243" s="26" customFormat="1" ht="33" customHeight="1" thickBot="1">
      <c r="A16" s="64">
        <v>1.4</v>
      </c>
      <c r="B16" s="71" t="s">
        <v>64</v>
      </c>
      <c r="C16" s="68" t="s">
        <v>54</v>
      </c>
      <c r="D16" s="66">
        <v>4</v>
      </c>
      <c r="E16" s="65" t="s">
        <v>53</v>
      </c>
      <c r="F16" s="50"/>
      <c r="G16" s="51"/>
      <c r="H16" s="52"/>
      <c r="I16" s="53" t="s">
        <v>37</v>
      </c>
      <c r="J16" s="54">
        <f t="shared" si="0"/>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5">
        <f t="shared" si="2"/>
        <v>0</v>
      </c>
      <c r="BC16" s="25" t="str">
        <f t="shared" si="3"/>
        <v>INR Zero Only</v>
      </c>
      <c r="IA16" s="26">
        <v>1.4</v>
      </c>
      <c r="IB16" s="67" t="s">
        <v>64</v>
      </c>
      <c r="IC16" s="26" t="s">
        <v>54</v>
      </c>
      <c r="ID16" s="26">
        <v>4</v>
      </c>
      <c r="IE16" s="27" t="s">
        <v>53</v>
      </c>
      <c r="IF16" s="27"/>
      <c r="IG16" s="27"/>
      <c r="IH16" s="27"/>
      <c r="II16" s="27"/>
    </row>
    <row r="17" spans="1:243" s="26" customFormat="1" ht="36" customHeight="1" thickBot="1">
      <c r="A17" s="64">
        <v>1.5</v>
      </c>
      <c r="B17" s="71" t="s">
        <v>58</v>
      </c>
      <c r="C17" s="68" t="s">
        <v>55</v>
      </c>
      <c r="D17" s="66">
        <v>1</v>
      </c>
      <c r="E17" s="65" t="s">
        <v>53</v>
      </c>
      <c r="F17" s="50"/>
      <c r="G17" s="51"/>
      <c r="H17" s="52"/>
      <c r="I17" s="53" t="s">
        <v>37</v>
      </c>
      <c r="J17" s="54">
        <f t="shared" si="0"/>
        <v>1</v>
      </c>
      <c r="K17" s="55" t="s">
        <v>38</v>
      </c>
      <c r="L17" s="55" t="s">
        <v>4</v>
      </c>
      <c r="M17" s="56"/>
      <c r="N17" s="51"/>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5">
        <f t="shared" si="2"/>
        <v>0</v>
      </c>
      <c r="BC17" s="25" t="str">
        <f t="shared" si="3"/>
        <v>INR Zero Only</v>
      </c>
      <c r="IA17" s="26">
        <v>1.5</v>
      </c>
      <c r="IB17" s="67" t="s">
        <v>58</v>
      </c>
      <c r="IC17" s="26" t="s">
        <v>55</v>
      </c>
      <c r="ID17" s="26">
        <v>1</v>
      </c>
      <c r="IE17" s="27" t="s">
        <v>53</v>
      </c>
      <c r="IF17" s="27"/>
      <c r="IG17" s="27"/>
      <c r="IH17" s="27"/>
      <c r="II17" s="27"/>
    </row>
    <row r="18" spans="1:243" s="26" customFormat="1" ht="30.75" customHeight="1" thickBot="1">
      <c r="A18" s="64">
        <v>1.6</v>
      </c>
      <c r="B18" s="71" t="s">
        <v>56</v>
      </c>
      <c r="C18" s="68" t="s">
        <v>57</v>
      </c>
      <c r="D18" s="66">
        <v>1</v>
      </c>
      <c r="E18" s="65" t="s">
        <v>53</v>
      </c>
      <c r="F18" s="50"/>
      <c r="G18" s="51"/>
      <c r="H18" s="52"/>
      <c r="I18" s="53" t="s">
        <v>37</v>
      </c>
      <c r="J18" s="54">
        <f t="shared" si="0"/>
        <v>1</v>
      </c>
      <c r="K18" s="55" t="s">
        <v>38</v>
      </c>
      <c r="L18" s="55" t="s">
        <v>4</v>
      </c>
      <c r="M18" s="56"/>
      <c r="N18" s="51"/>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5">
        <f t="shared" si="2"/>
        <v>0</v>
      </c>
      <c r="BC18" s="25" t="str">
        <f t="shared" si="3"/>
        <v>INR Zero Only</v>
      </c>
      <c r="IA18" s="26">
        <v>1.6</v>
      </c>
      <c r="IB18" s="67" t="s">
        <v>56</v>
      </c>
      <c r="IC18" s="26" t="s">
        <v>57</v>
      </c>
      <c r="ID18" s="26">
        <v>1</v>
      </c>
      <c r="IE18" s="27" t="s">
        <v>53</v>
      </c>
      <c r="IF18" s="27"/>
      <c r="IG18" s="27"/>
      <c r="IH18" s="27"/>
      <c r="II18" s="27"/>
    </row>
    <row r="19" spans="1:243" s="26" customFormat="1" ht="24.75" customHeight="1">
      <c r="A19" s="28" t="s">
        <v>41</v>
      </c>
      <c r="B19" s="70"/>
      <c r="C19" s="30"/>
      <c r="D19" s="61"/>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62"/>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3" t="str">
        <f>SpellNumber($E$2,BB19)</f>
        <v>INR Zero Only</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E21" s="42"/>
      <c r="IF21" s="42"/>
      <c r="IG21" s="42"/>
      <c r="IH21" s="42"/>
      <c r="II21" s="42"/>
    </row>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8 L15 L16 L13 L14 L17">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2020-06-09T10:07:01Z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