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<sst xmlns="http://schemas.openxmlformats.org/spreadsheetml/2006/main" count="121" uniqueCount="58">
  <si>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</si>
  <si>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</si>
  <si>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</si>
  <si>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</si>
  <si>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</si>
  <si>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</si>
  <si>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</si>
  <si>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</si>
  <si>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</si>
  <si>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</si>
  <si>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</si>
  <si>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</si>
  <si>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</si>
  <si>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</si>
  <si>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</si>
  <si>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</si>
  <si>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</si>
  <si>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</si>
  <si>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</si>
  <si>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</si>
  <si>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</si>
  <si>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</si>
  <si>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</si>
  <si>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</si>
  <si>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</si>
  <si>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</si>
  <si>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</si>
  <si>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</si>
  <si>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</si>
  <si>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</si>
  <si>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</si>
  <si>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</si>
  <si>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</si>
  <si>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</si>
  <si>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</si>
  <si>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</si>
  <si>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</si>
  <si>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</si>
  <si>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</si>
  <si>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</si>
  <si>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</si>
  <si>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</si>
  <si>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</si>
  <si>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</si>
  <si>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</si>
  <si>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</si>
  <si>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</si>
  <si>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</si>
  <si>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</si>
  <si>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</si>
  <si>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</si>
  <si>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</si>
  <si>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</si>
  <si>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Others, If any (A)</t>
  </si>
  <si>
    <t>Contract No:  &lt;IISERM(1203-2)19/20Pur &gt;</t>
  </si>
  <si>
    <t>Name of Work: &lt; Supply and installation  of SATA Hard Disks to be used for NAS   &gt;</t>
  </si>
  <si>
    <r>
      <rPr>
        <b/>
        <sz val="10"/>
        <rFont val="Nimbus"/>
        <family val="0"/>
      </rPr>
      <t xml:space="preserve">Supply and installation of SATA Hard Disks to be used for NAS- Model: Seagate Ironwolf Pro 8TB  </t>
    </r>
    <r>
      <rPr>
        <sz val="10"/>
        <rFont val="Nimbus"/>
        <family val="0"/>
      </rPr>
      <t xml:space="preserve">
(as given Technical specification  as given below)</t>
    </r>
  </si>
  <si>
    <t>Supply and installation of SATA Hard Disks to be used for NAS- Model: Seagate Ironwolf Pro 8TB  
(as given Technical specification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</si>
</sst>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4"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0.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55</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9" t="s">
        <v>56</v>
      </c>
      <c r="C13" s="65" t="s">
        <v>51</v>
      </c>
      <c r="D13" s="66">
        <v>8</v>
      </c>
      <c r="E13" s="50" t="s">
        <v>36</v>
      </c>
      <c r="F13" s="51"/>
      <c r="G13" s="52"/>
      <c r="H13" s="53"/>
      <c r="I13" s="54" t="s">
        <v>37</v>
      </c>
      <c r="J13" s="55">
        <f>IF(I13="Less(-)",-1,1)</f>
        <v>1</v>
      </c>
      <c r="K13" s="56" t="s">
        <v>38</v>
      </c>
      <c r="L13" s="56" t="s">
        <v>4</v>
      </c>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60">
        <f>D13*M13</f>
        <v>0</v>
      </c>
      <c r="BB13" s="45">
        <f>D13*M13+N13+O13+P13+Q13+R13</f>
        <v>0</v>
      </c>
      <c r="BC13" s="25" t="str">
        <f>SpellNumber(L13,BB13)</f>
        <v>INR Zero Only</v>
      </c>
      <c r="IA13" s="26">
        <v>1.1</v>
      </c>
      <c r="IB13" s="70" t="s">
        <v>57</v>
      </c>
      <c r="IC13" s="26" t="s">
        <v>51</v>
      </c>
      <c r="ID13" s="26">
        <v>8</v>
      </c>
      <c r="IE13" s="27" t="s">
        <v>36</v>
      </c>
      <c r="IF13" s="27" t="s">
        <v>39</v>
      </c>
      <c r="IG13" s="27" t="s">
        <v>35</v>
      </c>
      <c r="IH13" s="27">
        <v>123.223</v>
      </c>
      <c r="II13" s="27" t="s">
        <v>36</v>
      </c>
    </row>
    <row r="14" spans="1:243" s="26" customFormat="1" ht="43.5" customHeight="1">
      <c r="A14" s="67">
        <v>1.2</v>
      </c>
      <c r="B14" s="71" t="s">
        <v>53</v>
      </c>
      <c r="C14" s="68"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0" t="s">
        <v>53</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N13:AZ13 N14: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2020-02-28T07:14:28Z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