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<sst xmlns="http://schemas.openxmlformats.org/spreadsheetml/2006/main" count="118" uniqueCount="57">
  <si>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</si>
  <si>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</si>
  <si>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</si>
  <si>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</si>
  <si>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</si>
  <si>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</si>
  <si>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</si>
  <si>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</si>
  <si>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</si>
  <si>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</si>
  <si>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</si>
  <si>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</si>
  <si>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</si>
  <si>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</si>
  <si>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</si>
  <si>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</si>
  <si>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</si>
  <si>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</si>
  <si>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</si>
  <si>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</si>
  <si>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</si>
  <si>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</si>
  <si>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</si>
  <si>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</si>
  <si>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</si>
  <si>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</si>
  <si>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</si>
  <si>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</si>
  <si>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</si>
  <si>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</si>
  <si>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</si>
  <si>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</si>
  <si>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</si>
  <si>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</si>
  <si>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</si>
  <si>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</si>
  <si>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</si>
  <si>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</si>
  <si>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</si>
  <si>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</si>
  <si>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</si>
  <si>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</si>
  <si>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</si>
  <si>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</si>
  <si>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</si>
  <si>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</si>
  <si>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</si>
  <si>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</si>
  <si>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</si>
  <si>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</si>
  <si>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</si>
  <si>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</si>
  <si>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 xml:space="preserve">Nos </t>
  </si>
  <si>
    <t>Any other Charges, if any (A)</t>
  </si>
  <si>
    <t>Supply and installation of Laptop Computer
(as per Technical details as given  below)</t>
  </si>
  <si>
    <t xml:space="preserve">
Name of Work:&lt;Supply and installation of Laptop Computer &gt;
 </t>
  </si>
  <si>
    <t>Contract No:  &lt;IISERM(1351)19/20Pur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</si>
</sst>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2" fontId="24" fillId="0" borderId="22" xfId="0" applyNumberFormat="1" applyFont="1" applyFill="1" applyBorder="1" applyAlignment="1">
      <alignment horizontal="center" vertical="center" wrapText="1"/>
    </xf>
    <xf numFmtId="0" fontId="4" fillId="0" borderId="0" xfId="55" applyNumberFormat="1" applyFont="1" applyFill="1" applyAlignment="1">
      <alignment vertical="top" wrapText="1"/>
      <protection/>
    </xf>
    <xf numFmtId="0" fontId="23" fillId="0" borderId="23"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4"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0" fillId="0" borderId="20" xfId="0" applyFill="1" applyBorder="1" applyAlignment="1">
      <alignment horizontal="center" vertical="top"/>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1">
      <selection activeCell="A6" sqref="A6:BC6"/>
    </sheetView>
  </sheetViews>
  <sheetFormatPr defaultColWidth="9.140625" defaultRowHeight="15"/>
  <cols>
    <col min="1" max="1" width="12.7109375" style="1" customWidth="1"/>
    <col min="2" max="2" width="55.140625" style="1" customWidth="1"/>
    <col min="3" max="3" width="13.57421875" style="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55</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56</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8">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0.5" customHeight="1" thickBot="1">
      <c r="A13" s="64">
        <v>1.1</v>
      </c>
      <c r="B13" s="70" t="s">
        <v>54</v>
      </c>
      <c r="C13" s="67" t="s">
        <v>50</v>
      </c>
      <c r="D13" s="65">
        <v>1</v>
      </c>
      <c r="E13" s="71" t="s">
        <v>36</v>
      </c>
      <c r="F13" s="50"/>
      <c r="G13" s="51"/>
      <c r="H13" s="52"/>
      <c r="I13" s="53" t="s">
        <v>37</v>
      </c>
      <c r="J13" s="54">
        <f>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66" t="s">
        <v>54</v>
      </c>
      <c r="IC13" s="26" t="s">
        <v>50</v>
      </c>
      <c r="ID13" s="26">
        <v>1</v>
      </c>
      <c r="IE13" s="27" t="s">
        <v>36</v>
      </c>
      <c r="IF13" s="27" t="s">
        <v>39</v>
      </c>
      <c r="IG13" s="27" t="s">
        <v>35</v>
      </c>
      <c r="IH13" s="27">
        <v>123.223</v>
      </c>
      <c r="II13" s="27" t="s">
        <v>36</v>
      </c>
    </row>
    <row r="14" spans="1:243" s="26" customFormat="1" ht="36" customHeight="1" thickBot="1">
      <c r="A14" s="64">
        <v>1.2</v>
      </c>
      <c r="B14" s="70" t="s">
        <v>53</v>
      </c>
      <c r="C14" s="67" t="s">
        <v>51</v>
      </c>
      <c r="D14" s="65">
        <v>1</v>
      </c>
      <c r="E14" s="71" t="s">
        <v>52</v>
      </c>
      <c r="F14" s="50"/>
      <c r="G14" s="51"/>
      <c r="H14" s="52"/>
      <c r="I14" s="53" t="s">
        <v>37</v>
      </c>
      <c r="J14" s="54">
        <f>IF(I14="Less(-)",-1,1)</f>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66" t="s">
        <v>53</v>
      </c>
      <c r="IC14" s="26" t="s">
        <v>51</v>
      </c>
      <c r="ID14" s="26">
        <v>1</v>
      </c>
      <c r="IE14" s="27" t="s">
        <v>52</v>
      </c>
      <c r="IF14" s="27"/>
      <c r="IG14" s="27"/>
      <c r="IH14" s="27"/>
      <c r="II14" s="27"/>
    </row>
    <row r="15" spans="1:243" s="26" customFormat="1" ht="24.75" customHeight="1">
      <c r="A15" s="28" t="s">
        <v>41</v>
      </c>
      <c r="B15" s="69"/>
      <c r="C15" s="30"/>
      <c r="D15" s="61"/>
      <c r="E15" s="46"/>
      <c r="F15" s="46"/>
      <c r="G15" s="46"/>
      <c r="H15" s="47"/>
      <c r="I15" s="47"/>
      <c r="J15" s="47"/>
      <c r="K15" s="47"/>
      <c r="L15" s="48"/>
      <c r="BA15" s="49">
        <f>SUM(BA13:BA14)</f>
        <v>0</v>
      </c>
      <c r="BB15" s="49">
        <f>SUM(BB13:BB14)</f>
        <v>0</v>
      </c>
      <c r="BC15" s="25" t="str">
        <f>SpellNumber($E$2,BB15)</f>
        <v>INR Zero Only</v>
      </c>
      <c r="IE15" s="27">
        <v>4</v>
      </c>
      <c r="IF15" s="27" t="s">
        <v>40</v>
      </c>
      <c r="IG15" s="27" t="s">
        <v>42</v>
      </c>
      <c r="IH15" s="27">
        <v>10</v>
      </c>
      <c r="II15" s="27" t="s">
        <v>36</v>
      </c>
    </row>
    <row r="16" spans="1:243" s="38" customFormat="1" ht="54.75" customHeight="1" hidden="1">
      <c r="A16" s="29" t="s">
        <v>43</v>
      </c>
      <c r="B16" s="31"/>
      <c r="C16" s="32"/>
      <c r="D16" s="62"/>
      <c r="E16" s="43" t="s">
        <v>44</v>
      </c>
      <c r="F16" s="44"/>
      <c r="G16" s="33"/>
      <c r="H16" s="34"/>
      <c r="I16" s="34"/>
      <c r="J16" s="34"/>
      <c r="K16" s="35"/>
      <c r="L16" s="36"/>
      <c r="M16" s="37" t="s">
        <v>45</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46</v>
      </c>
      <c r="B17" s="28"/>
      <c r="C17" s="73" t="str">
        <f>SpellNumber($E$2,BB15)</f>
        <v>INR Zero Only</v>
      </c>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4 L13">
      <formula1>"INR"</formula1>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47</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2020-02-12T12:00:23Z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