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<sst xmlns="http://schemas.openxmlformats.org/spreadsheetml/2006/main" count="136" uniqueCount="61">
  <si>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</si>
  <si>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</si>
  <si>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</si>
  <si>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</si>
  <si>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</si>
  <si>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</si>
  <si>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</si>
  <si>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</si>
  <si>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</si>
  <si>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</si>
  <si>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</si>
  <si>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</si>
  <si>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</si>
  <si>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</si>
  <si>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</si>
  <si>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</si>
  <si>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</si>
  <si>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</si>
  <si>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</si>
  <si>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</si>
  <si>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</si>
  <si>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</si>
  <si>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</si>
  <si>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</si>
  <si>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</si>
  <si>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</si>
  <si>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</si>
  <si>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</si>
  <si>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</si>
  <si>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</si>
  <si>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</si>
  <si>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</si>
  <si>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</si>
  <si>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</si>
  <si>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</si>
  <si>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</si>
  <si>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</si>
  <si>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</si>
  <si>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</si>
  <si>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</si>
  <si>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</si>
  <si>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</si>
  <si>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</si>
  <si>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</si>
  <si>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</si>
  <si>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</si>
  <si>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</si>
  <si>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</si>
  <si>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</si>
  <si>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</si>
  <si>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</si>
  <si>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</si>
  <si>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</si>
  <si>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ITEM3</t>
  </si>
  <si>
    <t>ITEM4</t>
  </si>
  <si>
    <t>Supply and installation of Water Bath Shaker 
(as per Technical details given as below)</t>
  </si>
  <si>
    <t xml:space="preserve">Additional AMC Charges for Two years </t>
  </si>
  <si>
    <t>Other charges, if any (A)</t>
  </si>
  <si>
    <t>Other charges, if any (B)</t>
  </si>
  <si>
    <t>Name of Work: &lt;Supply and installation of Water Bath Shaker    &gt;</t>
  </si>
  <si>
    <t>Contract No:  &lt;IISERM(1279)19/20Pur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</si>
</sst>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8">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7" fillId="0" borderId="14" xfId="61" applyNumberFormat="1" applyFont="1" applyFill="1" applyBorder="1" applyAlignment="1">
      <alignment horizontal="left" vertical="top"/>
      <protection/>
    </xf>
    <xf numFmtId="0" fontId="15" fillId="0" borderId="12" xfId="57"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19" fillId="0" borderId="15" xfId="61" applyNumberFormat="1" applyFont="1" applyFill="1" applyBorder="1" applyAlignment="1">
      <alignment horizontal="right" vertical="top"/>
      <protection/>
    </xf>
    <xf numFmtId="0" fontId="14" fillId="0" borderId="16"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7" fillId="35" borderId="11" xfId="61" applyNumberFormat="1" applyFont="1" applyFill="1" applyBorder="1" applyAlignment="1" applyProtection="1">
      <alignment vertical="center" wrapText="1"/>
      <protection locked="0"/>
    </xf>
    <xf numFmtId="0" fontId="18" fillId="35" borderId="11" xfId="67" applyNumberFormat="1" applyFont="1" applyFill="1" applyBorder="1" applyAlignment="1" applyProtection="1">
      <alignment horizontal="center" vertical="center"/>
      <protection/>
    </xf>
    <xf numFmtId="2" fontId="7" fillId="0" borderId="17" xfId="59" applyNumberFormat="1" applyFont="1" applyFill="1" applyBorder="1" applyAlignment="1">
      <alignment horizontal="right" vertical="top"/>
      <protection/>
    </xf>
    <xf numFmtId="0" fontId="4" fillId="0" borderId="0" xfId="61" applyNumberFormat="1" applyFont="1" applyFill="1" applyBorder="1" applyAlignment="1">
      <alignment vertical="top"/>
      <protection/>
    </xf>
    <xf numFmtId="0" fontId="14"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4" fillId="0" borderId="19" xfId="61" applyNumberFormat="1" applyFont="1" applyFill="1" applyBorder="1" applyAlignment="1">
      <alignment vertical="top"/>
      <protection/>
    </xf>
    <xf numFmtId="2" fontId="4" fillId="0" borderId="20" xfId="61" applyNumberFormat="1" applyFont="1" applyFill="1" applyBorder="1" applyAlignment="1">
      <alignment vertical="top" readingOrder="1"/>
      <protection/>
    </xf>
    <xf numFmtId="2" fontId="7" fillId="0" borderId="20" xfId="57" applyNumberFormat="1" applyFont="1" applyFill="1" applyBorder="1" applyAlignment="1" applyProtection="1">
      <alignment horizontal="right" vertical="top"/>
      <protection locked="0"/>
    </xf>
    <xf numFmtId="2" fontId="7" fillId="0" borderId="20" xfId="57" applyNumberFormat="1" applyFont="1" applyFill="1" applyBorder="1" applyAlignment="1" applyProtection="1">
      <alignment horizontal="right" vertical="top"/>
      <protection/>
    </xf>
    <xf numFmtId="2" fontId="4" fillId="0" borderId="20" xfId="61" applyNumberFormat="1" applyFont="1" applyFill="1" applyBorder="1" applyAlignment="1">
      <alignment vertical="top"/>
      <protection/>
    </xf>
    <xf numFmtId="2" fontId="4" fillId="0" borderId="20" xfId="57" applyNumberFormat="1" applyFont="1" applyFill="1" applyBorder="1" applyAlignment="1">
      <alignment vertical="top"/>
      <protection/>
    </xf>
    <xf numFmtId="2" fontId="7" fillId="0" borderId="20" xfId="57" applyNumberFormat="1" applyFont="1" applyFill="1" applyBorder="1" applyAlignment="1" applyProtection="1">
      <alignment horizontal="left" vertical="top"/>
      <protection locked="0"/>
    </xf>
    <xf numFmtId="2" fontId="7" fillId="35" borderId="20" xfId="57" applyNumberFormat="1" applyFont="1" applyFill="1" applyBorder="1" applyAlignment="1" applyProtection="1">
      <alignment horizontal="right" vertical="top"/>
      <protection locked="0"/>
    </xf>
    <xf numFmtId="0" fontId="4" fillId="0" borderId="0" xfId="57" applyNumberFormat="1" applyFont="1" applyFill="1" applyBorder="1" applyAlignment="1">
      <alignment horizontal="center" vertical="center"/>
      <protection/>
    </xf>
    <xf numFmtId="0" fontId="16" fillId="0" borderId="11" xfId="61"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protection/>
    </xf>
    <xf numFmtId="0" fontId="4" fillId="0" borderId="10" xfId="61" applyNumberFormat="1" applyFont="1" applyFill="1" applyBorder="1" applyAlignment="1">
      <alignment horizontal="center" vertical="top"/>
      <protection/>
    </xf>
    <xf numFmtId="0" fontId="4" fillId="0" borderId="0" xfId="57" applyNumberFormat="1" applyFont="1" applyFill="1" applyAlignment="1">
      <alignment vertical="top" wrapText="1"/>
      <protection/>
    </xf>
    <xf numFmtId="0" fontId="7" fillId="34" borderId="11" xfId="57" applyNumberFormat="1" applyFont="1" applyFill="1" applyBorder="1" applyAlignment="1">
      <alignment horizontal="center" vertical="top" wrapText="1"/>
      <protection/>
    </xf>
    <xf numFmtId="0" fontId="7" fillId="0" borderId="21" xfId="61"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3" fillId="0" borderId="14" xfId="61" applyNumberFormat="1" applyFont="1" applyFill="1" applyBorder="1" applyAlignment="1">
      <alignment vertical="top" wrapText="1" readingOrder="1"/>
      <protection/>
    </xf>
    <xf numFmtId="0" fontId="0" fillId="0" borderId="22" xfId="0" applyFill="1" applyBorder="1" applyAlignment="1">
      <alignment horizontal="center" vertical="top"/>
    </xf>
    <xf numFmtId="0" fontId="4" fillId="0" borderId="0" xfId="61" applyNumberFormat="1" applyFont="1" applyFill="1" applyBorder="1" applyAlignment="1">
      <alignment horizontal="center" vertical="top"/>
      <protection/>
    </xf>
    <xf numFmtId="2" fontId="24" fillId="0" borderId="20" xfId="0" applyNumberFormat="1" applyFont="1" applyFill="1" applyBorder="1" applyAlignment="1">
      <alignment horizontal="center" vertical="top" wrapText="1"/>
    </xf>
    <xf numFmtId="0" fontId="4" fillId="0" borderId="0" xfId="57" applyNumberFormat="1" applyFont="1" applyFill="1" applyAlignment="1">
      <alignment wrapText="1"/>
      <protection/>
    </xf>
    <xf numFmtId="0" fontId="11" fillId="0" borderId="13" xfId="57" applyNumberFormat="1" applyFont="1" applyFill="1" applyBorder="1" applyAlignment="1">
      <alignment horizontal="center" vertical="center" wrapText="1"/>
      <protection/>
    </xf>
    <xf numFmtId="0" fontId="14"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18" xfId="57" applyNumberFormat="1" applyFont="1" applyFill="1" applyBorder="1" applyAlignment="1" applyProtection="1">
      <alignment horizontal="center" wrapText="1"/>
      <protection locked="0"/>
    </xf>
    <xf numFmtId="0" fontId="7" fillId="36" borderId="13" xfId="61"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D9">
      <selection activeCell="BF13" sqref="BF13"/>
    </sheetView>
  </sheetViews>
  <sheetFormatPr defaultColWidth="9.140625" defaultRowHeight="15"/>
  <cols>
    <col min="1" max="1" width="12.7109375" style="1" customWidth="1"/>
    <col min="2" max="2" width="58.140625" style="1" customWidth="1"/>
    <col min="3" max="3" width="13.57421875" style="1" hidden="1" customWidth="1"/>
    <col min="4" max="4" width="12.421875" style="59"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7"/>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2">
        <v>2</v>
      </c>
      <c r="C12" s="24">
        <v>3</v>
      </c>
      <c r="D12" s="62">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17" customFormat="1" ht="36.75" customHeight="1">
      <c r="A13" s="60">
        <v>1.1</v>
      </c>
      <c r="B13" s="64" t="s">
        <v>55</v>
      </c>
      <c r="C13" s="65" t="s">
        <v>50</v>
      </c>
      <c r="D13" s="68">
        <v>1</v>
      </c>
      <c r="E13" s="66" t="s">
        <v>52</v>
      </c>
      <c r="F13" s="50"/>
      <c r="G13" s="51"/>
      <c r="H13" s="52"/>
      <c r="I13" s="53" t="s">
        <v>37</v>
      </c>
      <c r="J13" s="54">
        <f>IF(I13="Less(-)",-1,1)</f>
        <v>1</v>
      </c>
      <c r="K13" s="55" t="s">
        <v>38</v>
      </c>
      <c r="L13" s="55" t="s">
        <v>4</v>
      </c>
      <c r="M13" s="56"/>
      <c r="N13" s="51"/>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f>D13*M13</f>
        <v>0</v>
      </c>
      <c r="BB13" s="45">
        <f>D13*M13+N13+O13+P13+Q13+R13</f>
        <v>0</v>
      </c>
      <c r="BC13" s="25" t="str">
        <f>SpellNumber(L13,BB13)</f>
        <v>INR Zero Only</v>
      </c>
      <c r="IA13" s="17">
        <v>1.1</v>
      </c>
      <c r="IB13" s="69" t="s">
        <v>55</v>
      </c>
      <c r="IC13" s="17" t="s">
        <v>50</v>
      </c>
      <c r="ID13" s="17">
        <v>1</v>
      </c>
      <c r="IE13" s="18" t="s">
        <v>52</v>
      </c>
      <c r="IF13" s="18"/>
      <c r="IG13" s="18"/>
      <c r="IH13" s="18"/>
      <c r="II13" s="18"/>
    </row>
    <row r="14" spans="1:243" s="17" customFormat="1" ht="28.5" customHeight="1">
      <c r="A14" s="60">
        <v>1.2</v>
      </c>
      <c r="B14" s="64" t="s">
        <v>56</v>
      </c>
      <c r="C14" s="65" t="s">
        <v>51</v>
      </c>
      <c r="D14" s="68">
        <v>1</v>
      </c>
      <c r="E14" s="66" t="s">
        <v>52</v>
      </c>
      <c r="F14" s="50"/>
      <c r="G14" s="51"/>
      <c r="H14" s="51"/>
      <c r="I14" s="53" t="s">
        <v>37</v>
      </c>
      <c r="J14" s="54">
        <f>IF(I14="Less(-)",-1,1)</f>
        <v>1</v>
      </c>
      <c r="K14" s="55" t="s">
        <v>38</v>
      </c>
      <c r="L14" s="55" t="s">
        <v>4</v>
      </c>
      <c r="M14" s="56"/>
      <c r="N14" s="51"/>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f>D14*M14</f>
        <v>0</v>
      </c>
      <c r="BB14" s="45">
        <f>D14*M14+N14+O14+P14+Q14+R14</f>
        <v>0</v>
      </c>
      <c r="BC14" s="25" t="str">
        <f>SpellNumber(L14,BB14)</f>
        <v>INR Zero Only</v>
      </c>
      <c r="IA14" s="17">
        <v>1.2</v>
      </c>
      <c r="IB14" s="69" t="s">
        <v>56</v>
      </c>
      <c r="IC14" s="17" t="s">
        <v>51</v>
      </c>
      <c r="ID14" s="17">
        <v>1</v>
      </c>
      <c r="IE14" s="18" t="s">
        <v>52</v>
      </c>
      <c r="IF14" s="18"/>
      <c r="IG14" s="18"/>
      <c r="IH14" s="18"/>
      <c r="II14" s="18"/>
    </row>
    <row r="15" spans="1:243" s="26" customFormat="1" ht="30" customHeight="1">
      <c r="A15" s="60">
        <v>1.3</v>
      </c>
      <c r="B15" s="64" t="s">
        <v>57</v>
      </c>
      <c r="C15" s="65" t="s">
        <v>53</v>
      </c>
      <c r="D15" s="68">
        <v>1</v>
      </c>
      <c r="E15" s="66" t="s">
        <v>52</v>
      </c>
      <c r="F15" s="50"/>
      <c r="G15" s="51"/>
      <c r="H15" s="52"/>
      <c r="I15" s="53" t="s">
        <v>37</v>
      </c>
      <c r="J15" s="54">
        <f>IF(I15="Less(-)",-1,1)</f>
        <v>1</v>
      </c>
      <c r="K15" s="55" t="s">
        <v>38</v>
      </c>
      <c r="L15" s="55" t="s">
        <v>4</v>
      </c>
      <c r="M15" s="56"/>
      <c r="N15" s="51"/>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f>D15*M15</f>
        <v>0</v>
      </c>
      <c r="BB15" s="45">
        <f>D15*M15+N15+O15+P15+Q15+R15</f>
        <v>0</v>
      </c>
      <c r="BC15" s="25" t="str">
        <f>SpellNumber(L15,BB15)</f>
        <v>INR Zero Only</v>
      </c>
      <c r="IA15" s="26">
        <v>1.3</v>
      </c>
      <c r="IB15" s="61" t="s">
        <v>57</v>
      </c>
      <c r="IC15" s="26" t="s">
        <v>53</v>
      </c>
      <c r="ID15" s="26">
        <v>1</v>
      </c>
      <c r="IE15" s="27" t="s">
        <v>52</v>
      </c>
      <c r="IF15" s="27" t="s">
        <v>39</v>
      </c>
      <c r="IG15" s="27" t="s">
        <v>35</v>
      </c>
      <c r="IH15" s="27">
        <v>123.223</v>
      </c>
      <c r="II15" s="27" t="s">
        <v>36</v>
      </c>
    </row>
    <row r="16" spans="1:243" s="26" customFormat="1" ht="36" customHeight="1">
      <c r="A16" s="60">
        <v>1.4</v>
      </c>
      <c r="B16" s="64" t="s">
        <v>58</v>
      </c>
      <c r="C16" s="65" t="s">
        <v>54</v>
      </c>
      <c r="D16" s="68">
        <v>1</v>
      </c>
      <c r="E16" s="66" t="s">
        <v>52</v>
      </c>
      <c r="F16" s="50"/>
      <c r="G16" s="51"/>
      <c r="H16" s="51"/>
      <c r="I16" s="53" t="s">
        <v>37</v>
      </c>
      <c r="J16" s="54">
        <f>IF(I16="Less(-)",-1,1)</f>
        <v>1</v>
      </c>
      <c r="K16" s="55" t="s">
        <v>38</v>
      </c>
      <c r="L16" s="55" t="s">
        <v>4</v>
      </c>
      <c r="M16" s="56"/>
      <c r="N16" s="51"/>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f>D16*M16</f>
        <v>0</v>
      </c>
      <c r="BB16" s="45">
        <f>D16*M16+N16+O16+P16+Q16+R16</f>
        <v>0</v>
      </c>
      <c r="BC16" s="25"/>
      <c r="IA16" s="26">
        <v>1.4</v>
      </c>
      <c r="IB16" s="61" t="s">
        <v>58</v>
      </c>
      <c r="IC16" s="26" t="s">
        <v>54</v>
      </c>
      <c r="ID16" s="26">
        <v>1</v>
      </c>
      <c r="IE16" s="27" t="s">
        <v>52</v>
      </c>
      <c r="IF16" s="27"/>
      <c r="IG16" s="27"/>
      <c r="IH16" s="27"/>
      <c r="II16" s="27"/>
    </row>
    <row r="17" spans="1:243" s="26" customFormat="1" ht="24.75" customHeight="1">
      <c r="A17" s="28" t="s">
        <v>41</v>
      </c>
      <c r="B17" s="63"/>
      <c r="C17" s="30"/>
      <c r="D17" s="67"/>
      <c r="E17" s="46"/>
      <c r="F17" s="46"/>
      <c r="G17" s="46"/>
      <c r="H17" s="47"/>
      <c r="I17" s="47"/>
      <c r="J17" s="47"/>
      <c r="K17" s="47"/>
      <c r="L17" s="48"/>
      <c r="BA17" s="49">
        <f>SUM(BA15:BA16)</f>
        <v>0</v>
      </c>
      <c r="BB17" s="49">
        <f>SUM(BB15:BB16)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8"/>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1" t="str">
        <f>SpellNumber($E$2,BB17)</f>
        <v>INR Zero Only</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E19" s="42"/>
      <c r="IF19" s="42"/>
      <c r="IG19" s="42"/>
      <c r="IH19" s="42"/>
      <c r="II19" s="42"/>
    </row>
  </sheetData>
  <sheetProtection/>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2019-10-04T05:02:08Z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