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<sst xmlns="http://schemas.openxmlformats.org/spreadsheetml/2006/main" count="121" uniqueCount="58">
  <si>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</si>
  <si>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</si>
  <si>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</si>
  <si>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</si>
  <si>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</si>
  <si>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</si>
  <si>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</si>
  <si>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</si>
  <si>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</si>
  <si>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</si>
  <si>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</si>
  <si>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</si>
  <si>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</si>
  <si>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</si>
  <si>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</si>
  <si>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</si>
  <si>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</si>
  <si>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</si>
  <si>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</si>
  <si>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</si>
  <si>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</si>
  <si>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</si>
  <si>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</si>
  <si>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</si>
  <si>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</si>
  <si>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</si>
  <si>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</si>
  <si>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</si>
  <si>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</si>
  <si>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</si>
  <si>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</si>
  <si>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</si>
  <si>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</si>
  <si>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</si>
  <si>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</si>
  <si>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</si>
  <si>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</si>
  <si>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</si>
  <si>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</si>
  <si>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</si>
  <si>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</si>
  <si>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</si>
  <si>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</si>
  <si>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</si>
  <si>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</si>
  <si>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</si>
  <si>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</si>
  <si>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</si>
  <si>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</si>
  <si>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</si>
  <si>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</si>
  <si>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</si>
  <si>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</si>
  <si>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nos</t>
  </si>
  <si>
    <t xml:space="preserve">Others Charges, If any
</t>
  </si>
  <si>
    <t>Contract No:  &lt;IISERM(1264)19/20Pur &gt;</t>
  </si>
  <si>
    <t>Name of Work: &lt;Annual Rate Contract for Supply of ASPEN Bedding for Laboratory Animals for One year &gt;</t>
  </si>
  <si>
    <t>Annual Rate Contract for Supply of ASPEN Bedding for Laboratory Animals for One year 
(as per Technical details given as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</si>
</sst>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2" fontId="24" fillId="0" borderId="23" xfId="0" applyNumberFormat="1" applyFont="1" applyFill="1" applyBorder="1" applyAlignment="1">
      <alignment horizontal="center" vertical="center" wrapText="1"/>
    </xf>
    <xf numFmtId="0" fontId="25" fillId="0" borderId="22" xfId="0" applyFont="1" applyFill="1" applyBorder="1" applyAlignment="1">
      <alignment horizontal="justify" vertical="top" wrapText="1"/>
    </xf>
    <xf numFmtId="0" fontId="25" fillId="0" borderId="23" xfId="0" applyFont="1" applyFill="1" applyBorder="1" applyAlignment="1">
      <alignment horizontal="justify"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7" fillId="0" borderId="20" xfId="55" applyNumberFormat="1" applyFont="1" applyFill="1" applyBorder="1" applyAlignment="1" applyProtection="1">
      <alignment horizontal="center" vertical="center"/>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A6" sqref="A6:BC6"/>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1.281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thickBot="1">
      <c r="A13" s="65">
        <v>1.1</v>
      </c>
      <c r="B13" s="69" t="s">
        <v>57</v>
      </c>
      <c r="C13" s="64" t="s">
        <v>51</v>
      </c>
      <c r="D13" s="67">
        <v>1</v>
      </c>
      <c r="E13" s="66" t="s">
        <v>53</v>
      </c>
      <c r="F13" s="50"/>
      <c r="G13" s="51"/>
      <c r="H13" s="52"/>
      <c r="I13" s="53" t="s">
        <v>37</v>
      </c>
      <c r="J13" s="54">
        <f>IF(I13="Less(-)",-1,1)</f>
        <v>1</v>
      </c>
      <c r="K13" s="55" t="s">
        <v>38</v>
      </c>
      <c r="L13" s="80"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71" t="s">
        <v>57</v>
      </c>
      <c r="IC13" s="26" t="s">
        <v>51</v>
      </c>
      <c r="ID13" s="26">
        <v>1</v>
      </c>
      <c r="IE13" s="27" t="s">
        <v>53</v>
      </c>
      <c r="IF13" s="27" t="s">
        <v>39</v>
      </c>
      <c r="IG13" s="27" t="s">
        <v>35</v>
      </c>
      <c r="IH13" s="27">
        <v>123.223</v>
      </c>
      <c r="II13" s="27" t="s">
        <v>36</v>
      </c>
    </row>
    <row r="14" spans="1:243" s="26" customFormat="1" ht="17.25" customHeight="1" thickBot="1">
      <c r="A14" s="65">
        <v>1.2</v>
      </c>
      <c r="B14" s="70" t="s">
        <v>54</v>
      </c>
      <c r="C14" s="64" t="s">
        <v>52</v>
      </c>
      <c r="D14" s="68">
        <v>1</v>
      </c>
      <c r="E14" s="66" t="s">
        <v>53</v>
      </c>
      <c r="F14" s="50"/>
      <c r="G14" s="51"/>
      <c r="H14" s="51"/>
      <c r="I14" s="53" t="s">
        <v>37</v>
      </c>
      <c r="J14" s="54">
        <f>IF(I14="Less(-)",-1,1)</f>
        <v>1</v>
      </c>
      <c r="K14" s="55" t="s">
        <v>38</v>
      </c>
      <c r="L14" s="80" t="s">
        <v>4</v>
      </c>
      <c r="M14" s="56"/>
      <c r="N14" s="56"/>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71" t="s">
        <v>54</v>
      </c>
      <c r="IC14" s="26" t="s">
        <v>52</v>
      </c>
      <c r="ID14" s="26">
        <v>1</v>
      </c>
      <c r="IE14" s="27" t="s">
        <v>53</v>
      </c>
      <c r="IF14" s="27" t="s">
        <v>41</v>
      </c>
      <c r="IG14" s="27" t="s">
        <v>40</v>
      </c>
      <c r="IH14" s="27">
        <v>213</v>
      </c>
      <c r="II14" s="27" t="s">
        <v>36</v>
      </c>
    </row>
    <row r="15" spans="1:243" s="26" customFormat="1" ht="24.75" customHeight="1">
      <c r="A15" s="28" t="s">
        <v>42</v>
      </c>
      <c r="B15" s="29"/>
      <c r="C15" s="30"/>
      <c r="D15" s="61"/>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2"/>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2019-09-04T06:28:07Z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