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<sst xmlns="http://schemas.openxmlformats.org/spreadsheetml/2006/main" count="145" uniqueCount="64">
  <si>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</si>
  <si>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</si>
  <si>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</si>
  <si>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</si>
  <si>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</si>
  <si>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</si>
  <si>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</si>
  <si>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</si>
  <si>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</si>
  <si>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</si>
  <si>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</si>
  <si>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</si>
  <si>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</si>
  <si>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</si>
  <si>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</si>
  <si>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</si>
  <si>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</si>
  <si>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</si>
  <si>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</si>
  <si>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</si>
  <si>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</si>
  <si>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</si>
  <si>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</si>
  <si>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</si>
  <si>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</si>
  <si>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</si>
  <si>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</si>
  <si>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</si>
  <si>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</si>
  <si>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</si>
  <si>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</si>
  <si>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</si>
  <si>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</si>
  <si>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</si>
  <si>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</si>
  <si>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</si>
  <si>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</si>
  <si>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</si>
  <si>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</si>
  <si>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</si>
  <si>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</si>
  <si>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</si>
  <si>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</si>
  <si>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</si>
  <si>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</si>
  <si>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</si>
  <si>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</si>
  <si>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</si>
  <si>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</si>
  <si>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</si>
  <si>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</si>
  <si>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</si>
  <si>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</si>
  <si>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</si>
  <si>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</si>
  <si>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</si>
  <si>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</si>
  <si>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Contract No:  &lt;IISERM(1213)19/20Pur &gt;</t>
  </si>
  <si>
    <r>
      <rPr>
        <b/>
        <sz val="10"/>
        <rFont val="Nimbus"/>
        <family val="0"/>
      </rPr>
      <t xml:space="preserve"> One Time Servicing charges for Split Air-conditioners 2.0 Ton Inverter Technology (Toshiba make) </t>
    </r>
    <r>
      <rPr>
        <sz val="10"/>
        <rFont val="Nimbus"/>
        <family val="0"/>
      </rPr>
      <t xml:space="preserve">
(as given Technical specification  as given below)</t>
    </r>
  </si>
  <si>
    <t>Gas topping Charges</t>
  </si>
  <si>
    <t>Replacement of PCB cards</t>
  </si>
  <si>
    <t xml:space="preserve"> One Time Servicing charges for Split Air-conditioners 2.0 Ton Inverter Technology (Toshiba make) 
(as given Technical specification  as given below)</t>
  </si>
  <si>
    <t>Full Gas charging
(as given Technical specification  as given below)</t>
  </si>
  <si>
    <t>Name of Work: &lt; One Time Servicing charges for All Weather Split Air-conditioners 2.0 Ton Inverter Technology (Toshiba make)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</si>
</sst>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b/>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24" fillId="0" borderId="19"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24" fillId="0" borderId="20"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
      <selection activeCell="A5" sqref="A5:BC5"/>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63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c r="A13" s="67">
        <v>1.1</v>
      </c>
      <c r="B13" s="69" t="s">
        <v>58</v>
      </c>
      <c r="C13" s="65" t="s">
        <v>53</v>
      </c>
      <c r="D13" s="66">
        <v>189</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1" t="s">
        <v>61</v>
      </c>
      <c r="IC13" s="26" t="s">
        <v>53</v>
      </c>
      <c r="ID13" s="26">
        <v>189</v>
      </c>
      <c r="IE13" s="27" t="s">
        <v>37</v>
      </c>
      <c r="IF13" s="27" t="s">
        <v>40</v>
      </c>
      <c r="IG13" s="27" t="s">
        <v>36</v>
      </c>
      <c r="IH13" s="27">
        <v>123.223</v>
      </c>
      <c r="II13" s="27" t="s">
        <v>37</v>
      </c>
    </row>
    <row r="14" spans="1:243" s="26" customFormat="1" ht="30" customHeight="1">
      <c r="A14" s="67">
        <v>1.2</v>
      </c>
      <c r="B14" s="72" t="s">
        <v>62</v>
      </c>
      <c r="C14" s="68" t="s">
        <v>54</v>
      </c>
      <c r="D14" s="66">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1" t="s">
        <v>62</v>
      </c>
      <c r="IC14" s="26" t="s">
        <v>54</v>
      </c>
      <c r="ID14" s="26">
        <v>1</v>
      </c>
      <c r="IE14" s="27" t="s">
        <v>37</v>
      </c>
      <c r="IF14" s="27" t="s">
        <v>42</v>
      </c>
      <c r="IG14" s="27" t="s">
        <v>41</v>
      </c>
      <c r="IH14" s="27">
        <v>213</v>
      </c>
      <c r="II14" s="27" t="s">
        <v>37</v>
      </c>
    </row>
    <row r="15" spans="1:243" s="26" customFormat="1" ht="24" customHeight="1">
      <c r="A15" s="67">
        <v>1.3</v>
      </c>
      <c r="B15" s="70" t="s">
        <v>59</v>
      </c>
      <c r="C15" s="65" t="s">
        <v>55</v>
      </c>
      <c r="D15" s="66">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71" t="s">
        <v>59</v>
      </c>
      <c r="IC15" s="26" t="s">
        <v>55</v>
      </c>
      <c r="ID15" s="26">
        <v>1</v>
      </c>
      <c r="IE15" s="27" t="s">
        <v>37</v>
      </c>
      <c r="IF15" s="27" t="s">
        <v>42</v>
      </c>
      <c r="IG15" s="27" t="s">
        <v>41</v>
      </c>
      <c r="IH15" s="27">
        <v>213</v>
      </c>
      <c r="II15" s="27" t="s">
        <v>37</v>
      </c>
    </row>
    <row r="16" spans="1:243" s="26" customFormat="1" ht="21.75" customHeight="1">
      <c r="A16" s="67">
        <v>1.4</v>
      </c>
      <c r="B16" s="70" t="s">
        <v>60</v>
      </c>
      <c r="C16" s="65" t="s">
        <v>56</v>
      </c>
      <c r="D16" s="66">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71" t="s">
        <v>60</v>
      </c>
      <c r="IC16" s="26" t="s">
        <v>56</v>
      </c>
      <c r="ID16" s="26">
        <v>1</v>
      </c>
      <c r="IE16" s="27" t="s">
        <v>37</v>
      </c>
      <c r="IF16" s="27" t="s">
        <v>35</v>
      </c>
      <c r="IG16" s="27" t="s">
        <v>43</v>
      </c>
      <c r="IH16" s="27">
        <v>10</v>
      </c>
      <c r="II16" s="27" t="s">
        <v>37</v>
      </c>
    </row>
    <row r="17" spans="1:243" s="26" customFormat="1" ht="24.75" customHeight="1">
      <c r="A17" s="28" t="s">
        <v>44</v>
      </c>
      <c r="B17" s="29"/>
      <c r="C17" s="30"/>
      <c r="D17" s="62"/>
      <c r="E17" s="46"/>
      <c r="F17" s="46"/>
      <c r="G17" s="46"/>
      <c r="H17" s="47"/>
      <c r="I17" s="47"/>
      <c r="J17" s="47"/>
      <c r="K17" s="47"/>
      <c r="L17" s="48"/>
      <c r="BA17" s="49">
        <f>SUM(BA13:BA16)</f>
        <v>0</v>
      </c>
      <c r="BB17" s="49">
        <f>SUM(BB13:BB16)</f>
        <v>0</v>
      </c>
      <c r="BC17" s="25" t="str">
        <f>SpellNumber($E$2,BB17)</f>
        <v>INR Zero Only</v>
      </c>
      <c r="IE17" s="27">
        <v>4</v>
      </c>
      <c r="IF17" s="27" t="s">
        <v>42</v>
      </c>
      <c r="IG17" s="27" t="s">
        <v>45</v>
      </c>
      <c r="IH17" s="27">
        <v>10</v>
      </c>
      <c r="II17" s="27" t="s">
        <v>37</v>
      </c>
    </row>
    <row r="18" spans="1:243" s="38" customFormat="1" ht="54.75" customHeight="1" hidden="1">
      <c r="A18" s="29" t="s">
        <v>46</v>
      </c>
      <c r="B18" s="31"/>
      <c r="C18" s="32"/>
      <c r="D18" s="63"/>
      <c r="E18" s="43" t="s">
        <v>47</v>
      </c>
      <c r="F18" s="44"/>
      <c r="G18" s="33"/>
      <c r="H18" s="34"/>
      <c r="I18" s="34"/>
      <c r="J18" s="34"/>
      <c r="K18" s="35"/>
      <c r="L18" s="36"/>
      <c r="M18" s="37" t="s">
        <v>48</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49</v>
      </c>
      <c r="B19" s="28"/>
      <c r="C19" s="74" t="str">
        <f>SpellNumber($E$2,BB17)</f>
        <v>INR Zero Only</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IE19" s="42"/>
      <c r="IF19" s="42"/>
      <c r="IG19" s="42"/>
      <c r="IH19" s="42"/>
      <c r="II19" s="42"/>
    </row>
  </sheetData>
  <sheetProtection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4 L13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50</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2019-06-06T07:19:27Z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