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<sst xmlns="http://schemas.openxmlformats.org/spreadsheetml/2006/main" count="133" uniqueCount="59">
  <si>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</si>
  <si>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</si>
  <si>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</si>
  <si>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</si>
  <si>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</si>
  <si>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</si>
  <si>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</si>
  <si>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</si>
  <si>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</si>
  <si>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</si>
  <si>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</si>
  <si>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</si>
  <si>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</si>
  <si>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</si>
  <si>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</si>
  <si>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</si>
  <si>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</si>
  <si>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</si>
  <si>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</si>
  <si>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</si>
  <si>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</si>
  <si>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</si>
  <si>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</si>
  <si>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</si>
  <si>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</si>
  <si>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</si>
  <si>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</si>
  <si>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</si>
  <si>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</si>
  <si>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</si>
  <si>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</si>
  <si>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</si>
  <si>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</si>
  <si>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</si>
  <si>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</si>
  <si>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</si>
  <si>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</si>
  <si>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</si>
  <si>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</si>
  <si>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</si>
  <si>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</si>
  <si>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</si>
  <si>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</si>
  <si>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</si>
  <si>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</si>
  <si>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</si>
  <si>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</si>
  <si>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</si>
  <si>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</si>
  <si>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</si>
  <si>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</si>
  <si>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</si>
  <si>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</si>
  <si>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</si>
  <si>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Any other charges</t>
  </si>
  <si>
    <t>Supply and installation of UPS System for Analytical Instrumentation 
(as per Technical details given)</t>
  </si>
  <si>
    <t>Name of Work: &lt; Supply and installation of UPS System for Analytical Instrumentation &gt;</t>
  </si>
  <si>
    <t>Contract No:  &lt;IISERM(1075-2)18/19Pur &gt;</t>
  </si>
  <si>
    <t>CMC Charges for 4 years after warranty period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</si>
</sst>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4" fillId="0" borderId="0" xfId="55" applyNumberFormat="1" applyFont="1" applyFill="1" applyAlignment="1">
      <alignment vertical="top" wrapText="1"/>
      <protection/>
    </xf>
    <xf numFmtId="0" fontId="24"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1" fillId="0" borderId="20"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1">
      <selection activeCell="C18" sqref="C18:BC18"/>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6">
        <v>1.1</v>
      </c>
      <c r="B13" s="79" t="s">
        <v>55</v>
      </c>
      <c r="C13" s="67"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55</v>
      </c>
      <c r="IC13" s="26" t="s">
        <v>51</v>
      </c>
      <c r="ID13" s="26">
        <v>1</v>
      </c>
      <c r="IE13" s="27" t="s">
        <v>36</v>
      </c>
      <c r="IF13" s="27" t="s">
        <v>39</v>
      </c>
      <c r="IG13" s="27" t="s">
        <v>35</v>
      </c>
      <c r="IH13" s="27">
        <v>123.223</v>
      </c>
      <c r="II13" s="27" t="s">
        <v>36</v>
      </c>
    </row>
    <row r="14" spans="1:243" s="26" customFormat="1" ht="36" customHeight="1" thickBot="1">
      <c r="A14" s="66">
        <v>1.2</v>
      </c>
      <c r="B14" s="70" t="s">
        <v>58</v>
      </c>
      <c r="C14" s="67"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58</v>
      </c>
      <c r="IC14" s="26" t="s">
        <v>52</v>
      </c>
      <c r="ID14" s="26">
        <v>1</v>
      </c>
      <c r="IE14" s="27" t="s">
        <v>36</v>
      </c>
      <c r="IF14" s="27" t="s">
        <v>41</v>
      </c>
      <c r="IG14" s="27" t="s">
        <v>40</v>
      </c>
      <c r="IH14" s="27">
        <v>213</v>
      </c>
      <c r="II14" s="27" t="s">
        <v>36</v>
      </c>
    </row>
    <row r="15" spans="1:243" s="26" customFormat="1" ht="39.75" customHeight="1" thickBot="1">
      <c r="A15" s="66">
        <v>1.3</v>
      </c>
      <c r="B15" s="70" t="s">
        <v>54</v>
      </c>
      <c r="C15" s="67" t="s">
        <v>53</v>
      </c>
      <c r="D15" s="65">
        <v>1</v>
      </c>
      <c r="E15" s="50" t="s">
        <v>36</v>
      </c>
      <c r="F15" s="51"/>
      <c r="G15" s="52"/>
      <c r="H15" s="52"/>
      <c r="I15" s="54" t="s">
        <v>37</v>
      </c>
      <c r="J15" s="55">
        <f>IF(I15="Less(-)",-1,1)</f>
        <v>1</v>
      </c>
      <c r="K15" s="56" t="s">
        <v>38</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53</v>
      </c>
      <c r="ID15" s="26">
        <v>1</v>
      </c>
      <c r="IE15" s="27" t="s">
        <v>36</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2019-01-15T04:30:28Z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