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<sst xmlns="http://schemas.openxmlformats.org/spreadsheetml/2006/main" count="124" uniqueCount="58">
  <si>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</si>
  <si>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</si>
  <si>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</si>
  <si>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</si>
  <si>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</si>
  <si>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</si>
  <si>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</si>
  <si>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</si>
  <si>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</si>
  <si>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</si>
  <si>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</si>
  <si>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</si>
  <si>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</si>
  <si>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</si>
  <si>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</si>
  <si>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</si>
  <si>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</si>
  <si>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</si>
  <si>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</si>
  <si>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</si>
  <si>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</si>
  <si>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</si>
  <si>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</si>
  <si>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</si>
  <si>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</si>
  <si>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</si>
  <si>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</si>
  <si>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</si>
  <si>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</si>
  <si>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</si>
  <si>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</si>
  <si>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</si>
  <si>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</si>
  <si>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</si>
  <si>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</si>
  <si>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</si>
  <si>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</si>
  <si>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</si>
  <si>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</si>
  <si>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</si>
  <si>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</si>
  <si>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</si>
  <si>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</si>
  <si>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</si>
  <si>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</si>
  <si>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</si>
  <si>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</si>
  <si>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</si>
  <si>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</si>
  <si>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</si>
  <si>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</si>
  <si>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 -I                            </t>
    </r>
    <r>
      <rPr>
        <b/>
        <sz val="11"/>
        <rFont val="Arial"/>
        <family val="2"/>
      </rPr>
      <t xml:space="preserve">                                                                   </t>
    </r>
    <r>
      <rPr>
        <sz val="11"/>
        <rFont val="Arial"/>
        <family val="2"/>
      </rPr>
      <t xml:space="preserve">      (Please specify in techncail bids)</t>
    </r>
  </si>
  <si>
    <r>
      <rPr>
        <b/>
        <sz val="12"/>
        <rFont val="Arial"/>
        <family val="2"/>
      </rPr>
      <t xml:space="preserve">Other If any - II                       </t>
    </r>
    <r>
      <rPr>
        <b/>
        <sz val="11"/>
        <rFont val="Arial"/>
        <family val="2"/>
      </rPr>
      <t xml:space="preserve">                                                                   </t>
    </r>
    <r>
      <rPr>
        <sz val="11"/>
        <rFont val="Arial"/>
        <family val="2"/>
      </rPr>
      <t xml:space="preserve">      (Please specify in techncail bids)</t>
    </r>
  </si>
  <si>
    <t>Other If any -I                                                                                                     (Please specify in techncail bids)</t>
  </si>
  <si>
    <t>Other If any - II                                                                                                (Please specify in techncail bids)</t>
  </si>
  <si>
    <t>Supply &amp; installation of Sub-picosecond Laser for Sensor design and imaging
(as per Technical details given)</t>
  </si>
  <si>
    <t>Name of Work: &lt; Supply &amp; Installation of Sub-picosecond Laser for Sensor design and imaging&gt;</t>
  </si>
  <si>
    <t>Contract No:  &lt;IISERM(1053-2)18/19Pur&gt;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</si>
</sst>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9"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2" fontId="4" fillId="0" borderId="10" xfId="59" applyNumberFormat="1" applyFont="1" applyFill="1" applyBorder="1" applyAlignment="1">
      <alignment vertical="top" readingOrder="1"/>
      <protection/>
    </xf>
    <xf numFmtId="0" fontId="24"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5">
      <selection activeCell="C18" sqref="C18:BC18"/>
    </sheetView>
  </sheetViews>
  <sheetFormatPr defaultColWidth="9.140625" defaultRowHeight="15"/>
  <cols>
    <col min="1" max="1" width="12.7109375" style="1" customWidth="1"/>
    <col min="2" max="2" width="76.5742187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11.5742187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57</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1">
        <v>2</v>
      </c>
      <c r="C12" s="24">
        <v>3</v>
      </c>
      <c r="D12" s="24">
        <v>4</v>
      </c>
      <c r="E12" s="61">
        <v>5</v>
      </c>
      <c r="F12" s="61">
        <v>6</v>
      </c>
      <c r="G12" s="61">
        <v>7</v>
      </c>
      <c r="H12" s="61">
        <v>8</v>
      </c>
      <c r="I12" s="61">
        <v>9</v>
      </c>
      <c r="J12" s="61">
        <v>10</v>
      </c>
      <c r="K12" s="61">
        <v>11</v>
      </c>
      <c r="L12" s="61">
        <v>12</v>
      </c>
      <c r="M12" s="61">
        <v>7</v>
      </c>
      <c r="N12" s="61">
        <v>8</v>
      </c>
      <c r="O12" s="61">
        <v>9</v>
      </c>
      <c r="P12" s="61">
        <v>10</v>
      </c>
      <c r="Q12" s="61">
        <v>11</v>
      </c>
      <c r="R12" s="61">
        <v>12</v>
      </c>
      <c r="S12" s="61">
        <v>13</v>
      </c>
      <c r="T12" s="61">
        <v>14</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15</v>
      </c>
      <c r="BB12" s="24">
        <v>16</v>
      </c>
      <c r="BC12" s="24">
        <v>17</v>
      </c>
      <c r="IE12" s="18"/>
      <c r="IF12" s="18"/>
      <c r="IG12" s="18"/>
      <c r="IH12" s="18"/>
      <c r="II12" s="18"/>
    </row>
    <row r="13" spans="1:243" s="17" customFormat="1" ht="42.75" customHeight="1">
      <c r="A13" s="63">
        <v>1.1</v>
      </c>
      <c r="B13" s="68" t="s">
        <v>55</v>
      </c>
      <c r="C13" s="64" t="s">
        <v>43</v>
      </c>
      <c r="D13" s="67">
        <v>1</v>
      </c>
      <c r="E13" s="52" t="s">
        <v>31</v>
      </c>
      <c r="F13" s="53"/>
      <c r="G13" s="54"/>
      <c r="H13" s="55"/>
      <c r="I13" s="56" t="s">
        <v>32</v>
      </c>
      <c r="J13" s="57">
        <f>IF(I13="Less(-)",-1,1)</f>
        <v>1</v>
      </c>
      <c r="K13" s="58" t="s">
        <v>33</v>
      </c>
      <c r="L13" s="58" t="s">
        <v>4</v>
      </c>
      <c r="M13" s="59"/>
      <c r="N13" s="59"/>
      <c r="O13" s="59"/>
      <c r="P13" s="59"/>
      <c r="Q13" s="59"/>
      <c r="R13" s="59"/>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0">
        <f>M13+R13</f>
        <v>0</v>
      </c>
      <c r="BB13" s="47">
        <f>M13+O13+P13+R13</f>
        <v>0</v>
      </c>
      <c r="BC13" s="25" t="str">
        <f>SpellNumber(L13,BB13)</f>
        <v>INR Zero Only</v>
      </c>
      <c r="IA13" s="17">
        <v>1.1</v>
      </c>
      <c r="IB13" s="66" t="s">
        <v>55</v>
      </c>
      <c r="IC13" s="17" t="s">
        <v>43</v>
      </c>
      <c r="ID13" s="17">
        <v>1</v>
      </c>
      <c r="IE13" s="18" t="s">
        <v>31</v>
      </c>
      <c r="IF13" s="18"/>
      <c r="IG13" s="18"/>
      <c r="IH13" s="18"/>
      <c r="II13" s="18"/>
    </row>
    <row r="14" spans="1:243" s="17" customFormat="1" ht="34.5" customHeight="1">
      <c r="A14" s="63">
        <v>1.2</v>
      </c>
      <c r="B14" s="25" t="s">
        <v>51</v>
      </c>
      <c r="C14" s="64" t="s">
        <v>44</v>
      </c>
      <c r="D14" s="67">
        <v>1</v>
      </c>
      <c r="E14" s="52" t="s">
        <v>31</v>
      </c>
      <c r="F14" s="53"/>
      <c r="G14" s="54"/>
      <c r="H14" s="54"/>
      <c r="I14" s="56" t="s">
        <v>32</v>
      </c>
      <c r="J14" s="57">
        <f>IF(I14="Less(-)",-1,1)</f>
        <v>1</v>
      </c>
      <c r="K14" s="58" t="s">
        <v>33</v>
      </c>
      <c r="L14" s="58" t="s">
        <v>4</v>
      </c>
      <c r="M14" s="59"/>
      <c r="N14" s="59"/>
      <c r="O14" s="59"/>
      <c r="P14" s="59"/>
      <c r="Q14" s="59"/>
      <c r="R14" s="59"/>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0">
        <f>M14+R14</f>
        <v>0</v>
      </c>
      <c r="BB14" s="47">
        <f>M14+O14+P14+R14</f>
        <v>0</v>
      </c>
      <c r="BC14" s="25" t="str">
        <f>SpellNumber(L14,BB14)</f>
        <v>INR Zero Only</v>
      </c>
      <c r="IA14" s="17">
        <v>1.2</v>
      </c>
      <c r="IB14" s="17" t="s">
        <v>53</v>
      </c>
      <c r="IC14" s="17" t="s">
        <v>44</v>
      </c>
      <c r="ID14" s="17">
        <v>1</v>
      </c>
      <c r="IE14" s="18" t="s">
        <v>31</v>
      </c>
      <c r="IF14" s="18"/>
      <c r="IG14" s="18"/>
      <c r="IH14" s="18"/>
      <c r="II14" s="18"/>
    </row>
    <row r="15" spans="1:243" s="17" customFormat="1" ht="33.75" customHeight="1">
      <c r="A15" s="63">
        <v>1.3</v>
      </c>
      <c r="B15" s="25" t="s">
        <v>52</v>
      </c>
      <c r="C15" s="64" t="s">
        <v>45</v>
      </c>
      <c r="D15" s="67">
        <v>1</v>
      </c>
      <c r="E15" s="52" t="s">
        <v>31</v>
      </c>
      <c r="F15" s="53"/>
      <c r="G15" s="54"/>
      <c r="H15" s="54"/>
      <c r="I15" s="56" t="s">
        <v>32</v>
      </c>
      <c r="J15" s="57">
        <f>IF(I15="Less(-)",-1,1)</f>
        <v>1</v>
      </c>
      <c r="K15" s="58" t="s">
        <v>33</v>
      </c>
      <c r="L15" s="58" t="s">
        <v>4</v>
      </c>
      <c r="M15" s="59"/>
      <c r="N15" s="59"/>
      <c r="O15" s="59"/>
      <c r="P15" s="59"/>
      <c r="Q15" s="59"/>
      <c r="R15" s="59"/>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0">
        <f>M15+R15</f>
        <v>0</v>
      </c>
      <c r="BB15" s="47">
        <f>M15+O15+P15+R15</f>
        <v>0</v>
      </c>
      <c r="BC15" s="25" t="str">
        <f>SpellNumber(L15,BB15)</f>
        <v>INR Zero Only</v>
      </c>
      <c r="IA15" s="17">
        <v>1.3</v>
      </c>
      <c r="IB15" s="17" t="s">
        <v>54</v>
      </c>
      <c r="IC15" s="17" t="s">
        <v>45</v>
      </c>
      <c r="ID15" s="17">
        <v>1</v>
      </c>
      <c r="IE15" s="18" t="s">
        <v>31</v>
      </c>
      <c r="IF15" s="18"/>
      <c r="IG15" s="18"/>
      <c r="IH15" s="18"/>
      <c r="II15" s="18"/>
    </row>
    <row r="16" spans="1:243" s="26" customFormat="1" ht="24.75" customHeight="1">
      <c r="A16" s="28" t="s">
        <v>35</v>
      </c>
      <c r="B16" s="65"/>
      <c r="C16" s="30"/>
      <c r="D16" s="31"/>
      <c r="E16" s="48"/>
      <c r="F16" s="48"/>
      <c r="G16" s="48"/>
      <c r="H16" s="49"/>
      <c r="I16" s="49"/>
      <c r="J16" s="49"/>
      <c r="K16" s="49"/>
      <c r="L16" s="50"/>
      <c r="BA16" s="51">
        <f>BA13+BA15</f>
        <v>0</v>
      </c>
      <c r="BB16" s="51">
        <f>BB13+BB15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70" t="str">
        <f>SpellNumber($E$2,BB16)</f>
        <v>INR Zero Only</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5">
      <formula1>"INR"</formula1>
    </dataValidation>
    <dataValidation type="decimal" allowBlank="1" showInputMessage="1" showErrorMessage="1" promptTitle="Basic Rate Entry" prompt="Please enter Basic Rate in Rupees for this item. " errorTitle="Invaid Entry" error="Only Numeric Values are allowed. " sqref="M13:R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2017-07-28T03:53:46Z</cp:lastPrinted>
  <dcterms:created xsi:type="dcterms:W3CDTF">2009-01-30T06:42:42Z</dcterms:created>
  <dcterms:modified xsi:type="dcterms:W3CDTF">2019-01-09T05:17:03Z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