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<sst xmlns="http://schemas.openxmlformats.org/spreadsheetml/2006/main" count="109" uniqueCount="54">
  <si>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</si>
  <si>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</si>
  <si>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</si>
  <si>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</si>
  <si>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</si>
  <si>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</si>
  <si>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</si>
  <si>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</si>
  <si>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</si>
  <si>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</si>
  <si>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</si>
  <si>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</si>
  <si>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</si>
  <si>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</si>
  <si>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</si>
  <si>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</si>
  <si>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</si>
  <si>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</si>
  <si>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</si>
  <si>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</si>
  <si>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</si>
  <si>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</si>
  <si>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</si>
  <si>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</si>
  <si>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</si>
  <si>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</si>
  <si>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</si>
  <si>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</si>
  <si>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</si>
  <si>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</si>
  <si>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</si>
  <si>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</si>
  <si>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</si>
  <si>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</si>
  <si>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</si>
  <si>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</si>
  <si>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</si>
  <si>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</si>
  <si>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</si>
  <si>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</si>
  <si>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</si>
  <si>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</si>
  <si>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</si>
  <si>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</si>
  <si>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</si>
  <si>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</si>
  <si>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</si>
  <si>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</si>
  <si>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</si>
  <si>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</si>
  <si>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</si>
  <si>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&lt;IISERM(1079)18/19Pur &gt;</t>
  </si>
  <si>
    <t xml:space="preserve">AMC of split AC 2 ton Inverter technology
(as per detail Technical Specifications given)
</t>
  </si>
  <si>
    <t xml:space="preserve">Name of Work: &lt; Annual Maintenance Contract Split AC 2 Ton Inverter Technology &gt;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</si>
</sst>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23" fillId="0" borderId="20"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D13" sqref="D13"/>
    </sheetView>
  </sheetViews>
  <sheetFormatPr defaultColWidth="9.140625" defaultRowHeight="15"/>
  <cols>
    <col min="1" max="1" width="12.7109375" style="1" customWidth="1"/>
    <col min="2" max="2" width="55.140625" style="1" customWidth="1"/>
    <col min="3" max="3" width="13.57421875" style="1" hidden="1" customWidth="1"/>
    <col min="4" max="4" width="12.421875" style="62"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9"/>
      <c r="IE3" s="6"/>
      <c r="IF3" s="6"/>
      <c r="IG3" s="6"/>
      <c r="IH3" s="6"/>
      <c r="II3" s="6"/>
    </row>
    <row r="4" spans="1:243" s="9" customFormat="1" ht="30" customHeight="1">
      <c r="A4" s="72" t="s">
        <v>48</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24.75" customHeight="1">
      <c r="A5" s="73" t="s">
        <v>53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2" t="s">
        <v>51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16">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7.25" customHeight="1">
      <c r="A13" s="64">
        <v>1.1</v>
      </c>
      <c r="B13" s="67" t="s">
        <v>52</v>
      </c>
      <c r="C13" s="65" t="s">
        <v>50</v>
      </c>
      <c r="D13" s="63">
        <v>26</v>
      </c>
      <c r="E13" s="50" t="s">
        <v>36</v>
      </c>
      <c r="F13" s="51"/>
      <c r="G13" s="52"/>
      <c r="H13" s="53"/>
      <c r="I13" s="54" t="s">
        <v>37</v>
      </c>
      <c r="J13" s="55">
        <f>IF(I13="Less(-)",-1,1)</f>
        <v>1</v>
      </c>
      <c r="K13" s="56" t="s">
        <v>38</v>
      </c>
      <c r="L13" s="56" t="s">
        <v>4</v>
      </c>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D13*M13</f>
        <v>0</v>
      </c>
      <c r="BB13" s="45">
        <f>D13*M13+N13+O13+P13+Q13+R13</f>
        <v>0</v>
      </c>
      <c r="BC13" s="25" t="str">
        <f>SpellNumber(L13,BB13)</f>
        <v>INR Zero Only</v>
      </c>
      <c r="IA13" s="26">
        <v>1.1</v>
      </c>
      <c r="IB13" s="68" t="s">
        <v>52</v>
      </c>
      <c r="IC13" s="26" t="s">
        <v>50</v>
      </c>
      <c r="ID13" s="26">
        <v>26</v>
      </c>
      <c r="IE13" s="27" t="s">
        <v>36</v>
      </c>
      <c r="IF13" s="27" t="s">
        <v>39</v>
      </c>
      <c r="IG13" s="27" t="s">
        <v>35</v>
      </c>
      <c r="IH13" s="27">
        <v>123.223</v>
      </c>
      <c r="II13" s="27" t="s">
        <v>36</v>
      </c>
    </row>
    <row r="14" spans="1:243" s="26" customFormat="1" ht="24.75" customHeight="1">
      <c r="A14" s="28" t="s">
        <v>41</v>
      </c>
      <c r="B14" s="66"/>
      <c r="C14" s="30"/>
      <c r="D14" s="60"/>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1"/>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0" t="str">
        <f>SpellNumber($E$2,BB14)</f>
        <v>INR Zero Only</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AZ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2018-11-22T10:43:59Z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