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<sst xmlns="http://schemas.openxmlformats.org/spreadsheetml/2006/main" count="121" uniqueCount="58">
  <si>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</si>
  <si>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</si>
  <si>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</si>
  <si>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</si>
  <si>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</si>
  <si>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</si>
  <si>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</si>
  <si>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</si>
  <si>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</si>
  <si>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</si>
  <si>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</si>
  <si>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</si>
  <si>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</si>
  <si>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</si>
  <si>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</si>
  <si>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</si>
  <si>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</si>
  <si>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</si>
  <si>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</si>
  <si>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</si>
  <si>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</si>
  <si>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</si>
  <si>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</si>
  <si>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</si>
  <si>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</si>
  <si>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</si>
  <si>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</si>
  <si>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</si>
  <si>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</si>
  <si>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</si>
  <si>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</si>
  <si>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</si>
  <si>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</si>
  <si>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</si>
  <si>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</si>
  <si>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</si>
  <si>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</si>
  <si>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</si>
  <si>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</si>
  <si>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</si>
  <si>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</si>
  <si>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</si>
  <si>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</si>
  <si>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</si>
  <si>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</si>
  <si>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</si>
  <si>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</si>
  <si>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</si>
  <si>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</si>
  <si>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</si>
  <si>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</si>
  <si>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</si>
  <si>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</si>
  <si>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Contract No:  &lt;IISERM(1014)17/18Pur &gt;</t>
  </si>
  <si>
    <t>Name of Work: &lt; Supply and installation of Supply and Installation of Glass Vertical Storage double door and Frost free Side-by-Side Refrigerators &gt;</t>
  </si>
  <si>
    <t>Vertical Storage Cooling Glass double door Refrigerator
(specifications as mentioned in tender document)</t>
  </si>
  <si>
    <t>Supply and Installation  Frost free Side-by-Side Refrigerator
(specifications as mentioned in tender document)</t>
  </si>
  <si>
    <t>No</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</si>
</sst>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40" fillId="0" borderId="11" xfId="59" applyNumberFormat="1" applyFont="1" applyFill="1" applyBorder="1" applyAlignment="1">
      <alignment vertical="top" wrapText="1"/>
      <protection/>
    </xf>
    <xf numFmtId="0" fontId="0"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1">
      <selection activeCell="M13" sqref="M13:P14"/>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5" t="s">
        <v>49</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54</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53</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c r="A13" s="67">
        <v>1.1</v>
      </c>
      <c r="B13" s="70" t="s">
        <v>55</v>
      </c>
      <c r="C13" s="65" t="s">
        <v>51</v>
      </c>
      <c r="D13" s="66">
        <v>1</v>
      </c>
      <c r="E13" s="50" t="s">
        <v>57</v>
      </c>
      <c r="F13" s="51"/>
      <c r="G13" s="52"/>
      <c r="H13" s="53"/>
      <c r="I13" s="54" t="s">
        <v>37</v>
      </c>
      <c r="J13" s="55">
        <f>IF(I13="Less(-)",-1,1)</f>
        <v>1</v>
      </c>
      <c r="K13" s="56" t="s">
        <v>38</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8" t="s">
        <v>55</v>
      </c>
      <c r="IC13" s="26" t="s">
        <v>51</v>
      </c>
      <c r="ID13" s="26">
        <v>1</v>
      </c>
      <c r="IE13" s="27" t="s">
        <v>57</v>
      </c>
      <c r="IF13" s="27" t="s">
        <v>39</v>
      </c>
      <c r="IG13" s="27" t="s">
        <v>35</v>
      </c>
      <c r="IH13" s="27">
        <v>123.223</v>
      </c>
      <c r="II13" s="27" t="s">
        <v>36</v>
      </c>
    </row>
    <row r="14" spans="1:243" s="26" customFormat="1" ht="49.5" customHeight="1">
      <c r="A14" s="67">
        <v>1.2</v>
      </c>
      <c r="B14" s="71" t="s">
        <v>56</v>
      </c>
      <c r="C14" s="69" t="s">
        <v>52</v>
      </c>
      <c r="D14" s="66">
        <v>1</v>
      </c>
      <c r="E14" s="50" t="s">
        <v>57</v>
      </c>
      <c r="F14" s="51"/>
      <c r="G14" s="52"/>
      <c r="H14" s="52"/>
      <c r="I14" s="54" t="s">
        <v>37</v>
      </c>
      <c r="J14" s="55">
        <f>IF(I14="Less(-)",-1,1)</f>
        <v>1</v>
      </c>
      <c r="K14" s="56" t="s">
        <v>38</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68" t="s">
        <v>56</v>
      </c>
      <c r="IC14" s="26" t="s">
        <v>52</v>
      </c>
      <c r="ID14" s="26">
        <v>1</v>
      </c>
      <c r="IE14" s="27" t="s">
        <v>57</v>
      </c>
      <c r="IF14" s="27" t="s">
        <v>41</v>
      </c>
      <c r="IG14" s="27" t="s">
        <v>40</v>
      </c>
      <c r="IH14" s="27">
        <v>213</v>
      </c>
      <c r="II14" s="27" t="s">
        <v>36</v>
      </c>
    </row>
    <row r="15" spans="1:243" s="26" customFormat="1" ht="24.75" customHeight="1">
      <c r="A15" s="28" t="s">
        <v>42</v>
      </c>
      <c r="B15" s="29"/>
      <c r="C15" s="30"/>
      <c r="D15" s="62"/>
      <c r="E15" s="46"/>
      <c r="F15" s="46"/>
      <c r="G15" s="46"/>
      <c r="H15" s="47"/>
      <c r="I15" s="47"/>
      <c r="J15" s="47"/>
      <c r="K15" s="47"/>
      <c r="L15" s="48"/>
      <c r="BA15" s="49">
        <f>SUM(BA13:BA14)</f>
        <v>0</v>
      </c>
      <c r="BB15" s="49">
        <f>SUM(BB13:BB14)</f>
        <v>0</v>
      </c>
      <c r="BC15" s="25" t="str">
        <f>SpellNumber($E$2,BB15)</f>
        <v>INR Zero Only</v>
      </c>
      <c r="IE15" s="27">
        <v>4</v>
      </c>
      <c r="IF15" s="27" t="s">
        <v>41</v>
      </c>
      <c r="IG15" s="27" t="s">
        <v>43</v>
      </c>
      <c r="IH15" s="27">
        <v>10</v>
      </c>
      <c r="II15" s="27" t="s">
        <v>36</v>
      </c>
    </row>
    <row r="16" spans="1:243" s="38" customFormat="1" ht="54.75" customHeight="1" hidden="1">
      <c r="A16" s="29" t="s">
        <v>44</v>
      </c>
      <c r="B16" s="31"/>
      <c r="C16" s="32"/>
      <c r="D16" s="63"/>
      <c r="E16" s="43" t="s">
        <v>45</v>
      </c>
      <c r="F16" s="44"/>
      <c r="G16" s="33"/>
      <c r="H16" s="34"/>
      <c r="I16" s="34"/>
      <c r="J16" s="34"/>
      <c r="K16" s="35"/>
      <c r="L16" s="36"/>
      <c r="M16" s="37" t="s">
        <v>46</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47</v>
      </c>
      <c r="B17" s="28"/>
      <c r="C17" s="73" t="str">
        <f>SpellNumber($E$2,BB15)</f>
        <v>INR Zero Only</v>
      </c>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IE17" s="42"/>
      <c r="IF17" s="42"/>
      <c r="IG17" s="42"/>
      <c r="IH17" s="42"/>
      <c r="II17" s="42"/>
    </row>
  </sheetData>
  <sheetProtection password="E491" sheet="1"/>
  <mergeCells count="8">
    <mergeCell ref="A9:BC9"/>
    <mergeCell ref="C17:BC17"/>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4">
      <formula1>0</formula1>
      <formula2>999999999999999</formula2>
    </dataValidation>
    <dataValidation type="list" allowBlank="1" showInputMessage="1" showErrorMessage="1" sqref="L13:L14">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48</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2018-05-26T06:12:18Z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