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<sst xmlns="http://schemas.openxmlformats.org/spreadsheetml/2006/main" count="133" uniqueCount="62">
  <si>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</si>
  <si>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</si>
  <si>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</si>
  <si>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</si>
  <si>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</si>
  <si>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</si>
  <si>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</si>
  <si>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</si>
  <si>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</si>
  <si>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</si>
  <si>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</si>
  <si>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</si>
  <si>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</si>
  <si>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</si>
  <si>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</si>
  <si>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</si>
  <si>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</si>
  <si>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</si>
  <si>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</si>
  <si>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</si>
  <si>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</si>
  <si>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</si>
  <si>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</si>
  <si>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</si>
  <si>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</si>
  <si>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</si>
  <si>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</si>
  <si>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</si>
  <si>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</si>
  <si>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</si>
  <si>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</si>
  <si>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</si>
  <si>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</si>
  <si>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</si>
  <si>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</si>
  <si>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</si>
  <si>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</si>
  <si>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</si>
  <si>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</si>
  <si>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</si>
  <si>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</si>
  <si>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</si>
  <si>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</si>
  <si>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</si>
  <si>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</si>
  <si>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</si>
  <si>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</si>
  <si>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</si>
  <si>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</si>
  <si>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</si>
  <si>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</si>
  <si>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</si>
  <si>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</si>
  <si>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</si>
  <si>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Split AC’s with heating and cooling’  1.5 TR, Five Star rated capacity (Cooling)
(as per Technical details given)</t>
  </si>
  <si>
    <t>Rmt</t>
  </si>
  <si>
    <t>Name of Work: &lt; Providing and installation of Inverter Split AC’s with heating and cooling&gt;</t>
  </si>
  <si>
    <t>Contract No:  &lt;IISERM(990)17/18Pur &gt;</t>
  </si>
  <si>
    <t>Copper Tubing ½” and ¼” with pipe insulation
(as per Technical details given)</t>
  </si>
  <si>
    <t>PVC drain pipe d25mm 
(as per Technical details given)</t>
  </si>
  <si>
    <t>Mtr</t>
  </si>
  <si>
    <t>Split AC’s with heating and cooling’  1.5 TR, Five Star rated capacity (Heating and Cooling)
(as per Technical details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</si>
</sst>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8"/>
      <name val="Nimbus"/>
      <family val="0"/>
    </font>
    <font>
      <sz val="11"/>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25" fillId="0" borderId="19" xfId="59" applyNumberFormat="1" applyFont="1" applyFill="1" applyBorder="1" applyAlignment="1">
      <alignment vertical="top" wrapText="1"/>
      <protection/>
    </xf>
    <xf numFmtId="0" fontId="24" fillId="0" borderId="20" xfId="0" applyFont="1" applyFill="1" applyBorder="1" applyAlignment="1">
      <alignment vertical="top" wrapText="1"/>
    </xf>
    <xf numFmtId="0" fontId="25" fillId="0" borderId="11"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
      <selection activeCell="A5" sqref="A5:BC5"/>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6" t="s">
        <v>49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57</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6.5" customHeight="1">
      <c r="A13" s="67">
        <v>1.1</v>
      </c>
      <c r="B13" s="72" t="s">
        <v>61</v>
      </c>
      <c r="C13" s="65" t="s">
        <v>51</v>
      </c>
      <c r="D13" s="66">
        <v>12</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54</v>
      </c>
      <c r="IC13" s="26" t="s">
        <v>51</v>
      </c>
      <c r="ID13" s="26">
        <v>12</v>
      </c>
      <c r="IE13" s="27" t="s">
        <v>36</v>
      </c>
      <c r="IF13" s="27" t="s">
        <v>39</v>
      </c>
      <c r="IG13" s="27" t="s">
        <v>35</v>
      </c>
      <c r="IH13" s="27">
        <v>123.223</v>
      </c>
      <c r="II13" s="27" t="s">
        <v>36</v>
      </c>
    </row>
    <row r="14" spans="1:243" s="26" customFormat="1" ht="35.25" customHeight="1">
      <c r="A14" s="67">
        <v>1.2</v>
      </c>
      <c r="B14" s="71" t="s">
        <v>58</v>
      </c>
      <c r="C14" s="69" t="s">
        <v>52</v>
      </c>
      <c r="D14" s="66">
        <v>165</v>
      </c>
      <c r="E14" s="50" t="s">
        <v>55</v>
      </c>
      <c r="F14" s="51"/>
      <c r="G14" s="52"/>
      <c r="H14" s="52"/>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8" t="s">
        <v>58</v>
      </c>
      <c r="IC14" s="26" t="s">
        <v>52</v>
      </c>
      <c r="ID14" s="26">
        <v>165</v>
      </c>
      <c r="IE14" s="27" t="s">
        <v>55</v>
      </c>
      <c r="IF14" s="27" t="s">
        <v>41</v>
      </c>
      <c r="IG14" s="27" t="s">
        <v>40</v>
      </c>
      <c r="IH14" s="27">
        <v>213</v>
      </c>
      <c r="II14" s="27" t="s">
        <v>36</v>
      </c>
    </row>
    <row r="15" spans="1:243" s="26" customFormat="1" ht="39.75" customHeight="1">
      <c r="A15" s="67">
        <v>1.3</v>
      </c>
      <c r="B15" s="70" t="s">
        <v>59</v>
      </c>
      <c r="C15" s="65" t="s">
        <v>53</v>
      </c>
      <c r="D15" s="66">
        <v>110</v>
      </c>
      <c r="E15" s="50" t="s">
        <v>60</v>
      </c>
      <c r="F15" s="51"/>
      <c r="G15" s="52"/>
      <c r="H15" s="52"/>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68" t="s">
        <v>59</v>
      </c>
      <c r="IC15" s="26" t="s">
        <v>53</v>
      </c>
      <c r="ID15" s="26">
        <v>110</v>
      </c>
      <c r="IE15" s="27" t="s">
        <v>60</v>
      </c>
      <c r="IF15" s="27" t="s">
        <v>41</v>
      </c>
      <c r="IG15" s="27" t="s">
        <v>40</v>
      </c>
      <c r="IH15" s="27">
        <v>213</v>
      </c>
      <c r="II15" s="27" t="s">
        <v>36</v>
      </c>
    </row>
    <row r="16" spans="1:243" s="26" customFormat="1" ht="24.75" customHeight="1">
      <c r="A16" s="28" t="s">
        <v>42</v>
      </c>
      <c r="B16" s="29"/>
      <c r="C16" s="30"/>
      <c r="D16" s="62"/>
      <c r="E16" s="46"/>
      <c r="F16" s="46"/>
      <c r="G16" s="46"/>
      <c r="H16" s="47"/>
      <c r="I16" s="47"/>
      <c r="J16" s="47"/>
      <c r="K16" s="47"/>
      <c r="L16" s="48"/>
      <c r="BA16" s="49">
        <f>SUM(BA13:BA15)</f>
        <v>0</v>
      </c>
      <c r="BB16" s="49">
        <f>SUM(BB13:BB15)</f>
        <v>0</v>
      </c>
      <c r="BC16" s="25" t="str">
        <f>SpellNumber($E$2,BB16)</f>
        <v>INR Zero Only</v>
      </c>
      <c r="IE16" s="27">
        <v>4</v>
      </c>
      <c r="IF16" s="27" t="s">
        <v>41</v>
      </c>
      <c r="IG16" s="27" t="s">
        <v>43</v>
      </c>
      <c r="IH16" s="27">
        <v>10</v>
      </c>
      <c r="II16" s="27" t="s">
        <v>36</v>
      </c>
    </row>
    <row r="17" spans="1:243" s="38" customFormat="1" ht="54.75" customHeight="1" hidden="1">
      <c r="A17" s="29" t="s">
        <v>44</v>
      </c>
      <c r="B17" s="31"/>
      <c r="C17" s="32"/>
      <c r="D17" s="63"/>
      <c r="E17" s="43" t="s">
        <v>45</v>
      </c>
      <c r="F17" s="44"/>
      <c r="G17" s="33"/>
      <c r="H17" s="34"/>
      <c r="I17" s="34"/>
      <c r="J17" s="34"/>
      <c r="K17" s="35"/>
      <c r="L17" s="36"/>
      <c r="M17" s="37" t="s">
        <v>46</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47</v>
      </c>
      <c r="B18" s="28"/>
      <c r="C18" s="74" t="str">
        <f>SpellNumber($E$2,BB16)</f>
        <v>INR Zero Only</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5 L13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48</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2018-04-03T12:27:14Z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