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<sst xmlns="http://schemas.openxmlformats.org/spreadsheetml/2006/main" count="109" uniqueCount="54">
  <si>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</si>
  <si>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</si>
  <si>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</si>
  <si>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</si>
  <si>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</si>
  <si>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</si>
  <si>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</si>
  <si>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</si>
  <si>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</si>
  <si>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</si>
  <si>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</si>
  <si>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</si>
  <si>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</si>
  <si>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</si>
  <si>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</si>
  <si>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</si>
  <si>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</si>
  <si>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</si>
  <si>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</si>
  <si>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</si>
  <si>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</si>
  <si>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</si>
  <si>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</si>
  <si>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</si>
  <si>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</si>
  <si>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</si>
  <si>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</si>
  <si>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</si>
  <si>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</si>
  <si>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</si>
  <si>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</si>
  <si>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</si>
  <si>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</si>
  <si>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</si>
  <si>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</si>
  <si>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</si>
  <si>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</si>
  <si>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</si>
  <si>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</si>
  <si>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</si>
  <si>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</si>
  <si>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</si>
  <si>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</si>
  <si>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</si>
  <si>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</si>
  <si>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</si>
  <si>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</si>
  <si>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</si>
  <si>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</si>
  <si>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Other Charges, If any Please specify in techncial bid part</t>
  </si>
  <si>
    <t>Name of Work: &lt; Supply &amp; Installation of Vacuum pump &gt;</t>
  </si>
  <si>
    <t>Contract No:  &lt;IISERM(988)17/18Pur &gt;</t>
  </si>
  <si>
    <r>
      <rPr>
        <b/>
        <sz val="14"/>
        <rFont val="Arial"/>
        <family val="2"/>
      </rPr>
      <t xml:space="preserve">Non-evaporative getter pump and Pump controller           </t>
    </r>
    <r>
      <rPr>
        <b/>
        <sz val="11.5"/>
        <rFont val="Arial"/>
        <family val="2"/>
      </rPr>
      <t xml:space="preserve">                           </t>
    </r>
    <r>
      <rPr>
        <sz val="11.5"/>
        <rFont val="Arial"/>
        <family val="2"/>
      </rPr>
      <t>(Complete with all specification as given)</t>
    </r>
    <r>
      <rPr>
        <b/>
        <sz val="11.5"/>
        <rFont val="Arial"/>
        <family val="2"/>
      </rPr>
      <t xml:space="preserve">
</t>
    </r>
  </si>
  <si>
    <t xml:space="preserve">Non-evaporative getter pump and Pump controller                                      (Complete with all specification as given)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</si>
</sst>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5"/>
      <name val="Arial"/>
      <family val="2"/>
    </font>
    <font>
      <b/>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174" fontId="4" fillId="0" borderId="10" xfId="59" applyNumberFormat="1" applyFont="1" applyFill="1" applyBorder="1" applyAlignment="1">
      <alignment vertical="top"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2371725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BB17" sqref="BB17"/>
    </sheetView>
  </sheetViews>
  <sheetFormatPr defaultColWidth="9.140625" defaultRowHeight="15"/>
  <cols>
    <col min="1" max="1" width="11.140625" style="1" customWidth="1"/>
    <col min="2" max="2" width="72.57421875" style="1" customWidth="1"/>
    <col min="3" max="3" width="13.57421875" style="1" hidden="1" customWidth="1"/>
    <col min="4" max="4" width="10.851562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6" width="13.7109375" style="1" customWidth="1"/>
    <col min="17" max="17" width="12.28125" style="1" hidden="1" customWidth="1"/>
    <col min="18" max="18" width="18.003906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49</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61.5" customHeight="1">
      <c r="A13" s="25">
        <v>1.1</v>
      </c>
      <c r="B13" s="66" t="s">
        <v>52</v>
      </c>
      <c r="C13" s="46" t="s">
        <v>34</v>
      </c>
      <c r="D13" s="67">
        <v>1</v>
      </c>
      <c r="E13" s="54" t="s">
        <v>35</v>
      </c>
      <c r="F13" s="55"/>
      <c r="G13" s="56"/>
      <c r="H13" s="57"/>
      <c r="I13" s="58" t="s">
        <v>36</v>
      </c>
      <c r="J13" s="59">
        <f>IF(I13="Less(-)",-1,1)</f>
        <v>1</v>
      </c>
      <c r="K13" s="60" t="s">
        <v>37</v>
      </c>
      <c r="L13" s="60" t="s">
        <v>4</v>
      </c>
      <c r="M13" s="61"/>
      <c r="N13" s="56"/>
      <c r="O13" s="56"/>
      <c r="P13" s="62"/>
      <c r="Q13" s="56"/>
      <c r="R13" s="56"/>
      <c r="S13" s="62"/>
      <c r="T13" s="62"/>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4">
        <f>D13*M13</f>
        <v>0</v>
      </c>
      <c r="BB13" s="49">
        <f>M13*D13+N13+O13+P13+Q13+R13</f>
        <v>0</v>
      </c>
      <c r="BC13" s="26" t="str">
        <f>SpellNumber(L13,BB13)</f>
        <v>INR Zero Only</v>
      </c>
      <c r="IA13" s="27">
        <v>1.1</v>
      </c>
      <c r="IB13" s="65" t="s">
        <v>53</v>
      </c>
      <c r="IC13" s="27" t="s">
        <v>34</v>
      </c>
      <c r="ID13" s="27">
        <v>1</v>
      </c>
      <c r="IE13" s="28" t="s">
        <v>35</v>
      </c>
      <c r="IF13" s="28" t="s">
        <v>38</v>
      </c>
      <c r="IG13" s="28" t="s">
        <v>34</v>
      </c>
      <c r="IH13" s="28">
        <v>123.223</v>
      </c>
      <c r="II13" s="28" t="s">
        <v>35</v>
      </c>
    </row>
    <row r="14" spans="1:243" s="27" customFormat="1" ht="24.75" customHeight="1">
      <c r="A14" s="29" t="s">
        <v>40</v>
      </c>
      <c r="B14" s="30"/>
      <c r="C14" s="31"/>
      <c r="D14" s="32"/>
      <c r="E14" s="50"/>
      <c r="F14" s="50"/>
      <c r="G14" s="50"/>
      <c r="H14" s="51"/>
      <c r="I14" s="51"/>
      <c r="J14" s="51"/>
      <c r="K14" s="51"/>
      <c r="L14" s="52"/>
      <c r="BA14" s="53">
        <f>SUM(BA13:BA13)</f>
        <v>0</v>
      </c>
      <c r="BB14" s="53">
        <f>SUM(BB13:BB13)</f>
        <v>0</v>
      </c>
      <c r="BC14" s="26" t="str">
        <f>SpellNumber($E$2,BB14)</f>
        <v>INR Zero Only</v>
      </c>
      <c r="IE14" s="28">
        <v>4</v>
      </c>
      <c r="IF14" s="28" t="s">
        <v>39</v>
      </c>
      <c r="IG14" s="28" t="s">
        <v>41</v>
      </c>
      <c r="IH14" s="28">
        <v>10</v>
      </c>
      <c r="II14" s="28" t="s">
        <v>35</v>
      </c>
    </row>
    <row r="15" spans="1:243" s="41" customFormat="1" ht="54.75" customHeight="1" hidden="1">
      <c r="A15" s="30" t="s">
        <v>42</v>
      </c>
      <c r="B15" s="33"/>
      <c r="C15" s="34"/>
      <c r="D15" s="35"/>
      <c r="E15" s="47" t="s">
        <v>43</v>
      </c>
      <c r="F15" s="48"/>
      <c r="G15" s="36"/>
      <c r="H15" s="37"/>
      <c r="I15" s="37"/>
      <c r="J15" s="37"/>
      <c r="K15" s="38"/>
      <c r="L15" s="39"/>
      <c r="M15" s="40" t="s">
        <v>44</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25.5" customHeight="1">
      <c r="A16" s="29" t="s">
        <v>45</v>
      </c>
      <c r="B16" s="29"/>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5"/>
      <c r="IF16" s="45"/>
      <c r="IG16" s="45"/>
      <c r="IH16" s="45"/>
      <c r="II16" s="45"/>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46</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2018-03-01T11:00:29Z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